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S:\DataAnalysisTeam\Documentation\HICOR Database Data Dictionary\"/>
    </mc:Choice>
  </mc:AlternateContent>
  <xr:revisionPtr revIDLastSave="0" documentId="13_ncr:1_{1126ABFC-F9B9-4CD2-8FC5-9C3D819A77D8}" xr6:coauthVersionLast="47" xr6:coauthVersionMax="47" xr10:uidLastSave="{00000000-0000-0000-0000-000000000000}"/>
  <bookViews>
    <workbookView xWindow="22932" yWindow="-108" windowWidth="30936" windowHeight="16896" xr2:uid="{00000000-000D-0000-FFFF-FFFF00000000}"/>
  </bookViews>
  <sheets>
    <sheet name="0 Contents" sheetId="5" r:id="rId1"/>
    <sheet name="1 Registry" sheetId="1" r:id="rId2"/>
    <sheet name="2 CensusTract" sheetId="3" r:id="rId3"/>
    <sheet name="3 Claims" sheetId="2" r:id="rId4"/>
    <sheet name="4 Enrollment" sheetId="4" r:id="rId5"/>
    <sheet name="5 TransUnion" sheetId="6" r:id="rId6"/>
    <sheet name="6 Equifax" sheetId="7" r:id="rId7"/>
  </sheets>
  <externalReferences>
    <externalReference r:id="rId8"/>
  </externalReferences>
  <definedNames>
    <definedName name="_xlnm._FilterDatabase" localSheetId="1" hidden="1">'1 Registry'!$A$2:$E$692</definedName>
    <definedName name="_xlnm._FilterDatabase" localSheetId="2" hidden="1">'2 CensusTract'!$A$1:$E$1</definedName>
    <definedName name="_xlnm._FilterDatabase" localSheetId="3" hidden="1">'3 Claims'!$A$1:$E$1</definedName>
    <definedName name="_xlnm._FilterDatabase" localSheetId="4" hidden="1">'4 Enrollment'!$A$1:$I$1</definedName>
    <definedName name="_xlnm._FilterDatabase" localSheetId="6" hidden="1">'6 Equifax'!$A$4:$AD$4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7" i="7" l="1"/>
  <c r="K516" i="7"/>
  <c r="K515" i="7"/>
  <c r="K514" i="7"/>
  <c r="K513" i="7"/>
  <c r="K512" i="7"/>
  <c r="K511" i="7"/>
  <c r="K510" i="7"/>
  <c r="K509" i="7"/>
  <c r="K508" i="7"/>
  <c r="K507" i="7"/>
  <c r="K506" i="7"/>
  <c r="K505" i="7"/>
  <c r="L505" i="7" s="1"/>
  <c r="K504" i="7"/>
  <c r="K503" i="7"/>
  <c r="L503" i="7" s="1"/>
  <c r="K502" i="7"/>
  <c r="K501" i="7"/>
  <c r="K500" i="7"/>
  <c r="K499" i="7"/>
  <c r="K498" i="7"/>
  <c r="L498" i="7" s="1"/>
  <c r="K497" i="7"/>
  <c r="K496" i="7"/>
  <c r="L496" i="7" s="1"/>
  <c r="K495" i="7"/>
  <c r="L495" i="7" s="1"/>
  <c r="K494" i="7"/>
  <c r="L494" i="7" s="1"/>
  <c r="K493" i="7"/>
  <c r="L493" i="7" s="1"/>
  <c r="K492" i="7"/>
  <c r="L492" i="7" s="1"/>
  <c r="K491" i="7"/>
  <c r="K490" i="7"/>
  <c r="K489" i="7"/>
  <c r="K488" i="7"/>
  <c r="K487" i="7"/>
  <c r="L487" i="7" s="1"/>
  <c r="K486" i="7"/>
  <c r="K485" i="7"/>
  <c r="K484" i="7"/>
  <c r="L484" i="7" s="1"/>
  <c r="K483" i="7"/>
  <c r="K482" i="7"/>
  <c r="K481" i="7"/>
  <c r="L481" i="7" s="1"/>
  <c r="K480" i="7"/>
  <c r="L480" i="7" s="1"/>
  <c r="K479" i="7"/>
  <c r="L479" i="7" s="1"/>
  <c r="K478" i="7"/>
  <c r="L478" i="7" s="1"/>
  <c r="K477" i="7"/>
  <c r="L477" i="7" s="1"/>
  <c r="K476" i="7"/>
  <c r="L476" i="7" s="1"/>
  <c r="K475" i="7"/>
  <c r="K474" i="7"/>
  <c r="K473" i="7"/>
  <c r="K472" i="7"/>
  <c r="L472" i="7" s="1"/>
  <c r="K471" i="7"/>
  <c r="K470" i="7"/>
  <c r="K469" i="7"/>
  <c r="K468" i="7"/>
  <c r="K467" i="7"/>
  <c r="K466" i="7"/>
  <c r="K465" i="7"/>
  <c r="K464" i="7"/>
  <c r="K463" i="7"/>
  <c r="K462" i="7"/>
  <c r="K461" i="7"/>
  <c r="K460" i="7"/>
  <c r="K459" i="7"/>
  <c r="K458" i="7"/>
  <c r="K457" i="7"/>
  <c r="L457" i="7" s="1"/>
  <c r="K456" i="7"/>
  <c r="K455" i="7"/>
  <c r="K454" i="7"/>
  <c r="K453" i="7"/>
  <c r="K452" i="7"/>
  <c r="K451" i="7"/>
  <c r="K450" i="7"/>
  <c r="K449" i="7"/>
  <c r="K448" i="7"/>
  <c r="K447" i="7"/>
  <c r="K446" i="7"/>
  <c r="K445" i="7"/>
  <c r="K444" i="7"/>
  <c r="K443" i="7"/>
  <c r="K442" i="7"/>
  <c r="K441" i="7"/>
  <c r="K440" i="7"/>
  <c r="K439" i="7"/>
  <c r="K438" i="7"/>
  <c r="K437" i="7"/>
  <c r="K436" i="7"/>
  <c r="K435" i="7"/>
  <c r="K434" i="7"/>
  <c r="K433" i="7"/>
  <c r="K432" i="7"/>
  <c r="K431" i="7"/>
  <c r="K430" i="7"/>
  <c r="K429" i="7"/>
  <c r="K428" i="7"/>
  <c r="K427" i="7"/>
  <c r="K426" i="7"/>
  <c r="K425" i="7"/>
  <c r="L425" i="7" s="1"/>
  <c r="K424" i="7"/>
  <c r="K423" i="7"/>
  <c r="K422" i="7"/>
  <c r="K421" i="7"/>
  <c r="K420" i="7"/>
  <c r="L420" i="7" s="1"/>
  <c r="K419" i="7"/>
  <c r="K418" i="7"/>
  <c r="K417" i="7"/>
  <c r="K416" i="7"/>
  <c r="K415" i="7"/>
  <c r="K414" i="7"/>
  <c r="K413" i="7"/>
  <c r="K412" i="7"/>
  <c r="K411" i="7"/>
  <c r="L411" i="7" s="1"/>
  <c r="K410" i="7"/>
  <c r="K409" i="7"/>
  <c r="K408" i="7"/>
  <c r="L408" i="7" s="1"/>
  <c r="K407" i="7"/>
  <c r="K406" i="7"/>
  <c r="K405" i="7"/>
  <c r="K404" i="7"/>
  <c r="K403" i="7"/>
  <c r="L403" i="7" s="1"/>
  <c r="K402" i="7"/>
  <c r="K401" i="7"/>
  <c r="K400" i="7"/>
  <c r="L400" i="7" s="1"/>
  <c r="K399" i="7"/>
  <c r="L399" i="7" s="1"/>
  <c r="K398" i="7"/>
  <c r="K397" i="7"/>
  <c r="K396" i="7"/>
  <c r="K395" i="7"/>
  <c r="K394" i="7"/>
  <c r="K393" i="7"/>
  <c r="L393" i="7" s="1"/>
  <c r="K392" i="7"/>
  <c r="L392" i="7" s="1"/>
  <c r="K391" i="7"/>
  <c r="K390" i="7"/>
  <c r="L389" i="7"/>
  <c r="K389" i="7"/>
  <c r="K388" i="7"/>
  <c r="K387" i="7"/>
  <c r="K386" i="7"/>
  <c r="K385" i="7"/>
  <c r="K384" i="7"/>
  <c r="K383" i="7"/>
  <c r="K382" i="7"/>
  <c r="K381" i="7"/>
  <c r="K380" i="7"/>
  <c r="K379" i="7"/>
  <c r="K378" i="7"/>
  <c r="K377" i="7"/>
  <c r="K376" i="7"/>
  <c r="K375" i="7"/>
  <c r="K374" i="7"/>
  <c r="K373" i="7"/>
  <c r="K372" i="7"/>
  <c r="K371" i="7"/>
  <c r="L371" i="7" s="1"/>
  <c r="K370" i="7"/>
  <c r="L370" i="7" s="1"/>
  <c r="K369" i="7"/>
  <c r="K368" i="7"/>
  <c r="K367" i="7"/>
  <c r="K366" i="7"/>
  <c r="K365" i="7"/>
  <c r="K364" i="7"/>
  <c r="K363" i="7"/>
  <c r="K362" i="7"/>
  <c r="K361" i="7"/>
  <c r="K360" i="7"/>
  <c r="K359" i="7"/>
  <c r="K358" i="7"/>
  <c r="K357" i="7"/>
  <c r="K356" i="7"/>
  <c r="K355" i="7"/>
  <c r="K354" i="7"/>
  <c r="K353" i="7"/>
  <c r="K352" i="7"/>
  <c r="L352" i="7" s="1"/>
  <c r="L351" i="7"/>
  <c r="K351" i="7"/>
  <c r="K350" i="7"/>
  <c r="L350" i="7" s="1"/>
  <c r="K349" i="7"/>
  <c r="L349" i="7" s="1"/>
  <c r="K348" i="7"/>
  <c r="L348" i="7" s="1"/>
  <c r="K347" i="7"/>
  <c r="L347" i="7" s="1"/>
  <c r="L346" i="7"/>
  <c r="K346" i="7"/>
  <c r="K345" i="7"/>
  <c r="L345" i="7" s="1"/>
  <c r="K344" i="7"/>
  <c r="L344" i="7" s="1"/>
  <c r="K343" i="7"/>
  <c r="L343" i="7" s="1"/>
  <c r="K342" i="7"/>
  <c r="L342" i="7" s="1"/>
  <c r="K341" i="7"/>
  <c r="L341" i="7" s="1"/>
  <c r="K340" i="7"/>
  <c r="L340" i="7" s="1"/>
  <c r="K339" i="7"/>
  <c r="L339" i="7" s="1"/>
  <c r="K338" i="7"/>
  <c r="L338" i="7" s="1"/>
  <c r="K337" i="7"/>
  <c r="L337" i="7" s="1"/>
  <c r="K336" i="7"/>
  <c r="K335" i="7"/>
  <c r="K334" i="7"/>
  <c r="L334" i="7" s="1"/>
  <c r="K333" i="7"/>
  <c r="L333" i="7" s="1"/>
  <c r="K332" i="7"/>
  <c r="K331" i="7"/>
  <c r="K330" i="7"/>
  <c r="L330" i="7" s="1"/>
  <c r="K329" i="7"/>
  <c r="K328" i="7"/>
  <c r="L328" i="7" s="1"/>
  <c r="K327" i="7"/>
  <c r="K326" i="7"/>
  <c r="K325" i="7"/>
  <c r="K324" i="7"/>
  <c r="K323" i="7"/>
  <c r="K322" i="7"/>
  <c r="L322" i="7" s="1"/>
  <c r="K321" i="7"/>
  <c r="L321" i="7" s="1"/>
  <c r="K320" i="7"/>
  <c r="L320" i="7" s="1"/>
  <c r="K319" i="7"/>
  <c r="K318" i="7"/>
  <c r="K317" i="7"/>
  <c r="K316" i="7"/>
  <c r="L316" i="7" s="1"/>
  <c r="K315" i="7"/>
  <c r="K314" i="7"/>
  <c r="L314" i="7" s="1"/>
  <c r="K313" i="7"/>
  <c r="K312" i="7"/>
  <c r="K311" i="7"/>
  <c r="K310" i="7"/>
  <c r="K309" i="7"/>
  <c r="L309" i="7" s="1"/>
  <c r="K308" i="7"/>
  <c r="K307" i="7"/>
  <c r="K306" i="7"/>
  <c r="L306" i="7" s="1"/>
  <c r="K305" i="7"/>
  <c r="K304" i="7"/>
  <c r="L304" i="7" s="1"/>
  <c r="K303" i="7"/>
  <c r="L303" i="7" s="1"/>
  <c r="K302" i="7"/>
  <c r="L302" i="7" s="1"/>
  <c r="K301" i="7"/>
  <c r="L301" i="7" s="1"/>
  <c r="K300" i="7"/>
  <c r="L300" i="7" s="1"/>
  <c r="K299" i="7"/>
  <c r="L299" i="7" s="1"/>
  <c r="K298" i="7"/>
  <c r="L298" i="7" s="1"/>
  <c r="K297" i="7"/>
  <c r="L297" i="7" s="1"/>
  <c r="K296" i="7"/>
  <c r="K295" i="7"/>
  <c r="L295" i="7" s="1"/>
  <c r="K294" i="7"/>
  <c r="L294" i="7" s="1"/>
  <c r="K293" i="7"/>
  <c r="L293" i="7" s="1"/>
  <c r="K292" i="7"/>
  <c r="L292" i="7" s="1"/>
  <c r="K291" i="7"/>
  <c r="K290" i="7"/>
  <c r="K289" i="7"/>
  <c r="K288" i="7"/>
  <c r="L288" i="7" s="1"/>
  <c r="K287" i="7"/>
  <c r="L287" i="7" s="1"/>
  <c r="K286" i="7"/>
  <c r="L286" i="7" s="1"/>
  <c r="K285" i="7"/>
  <c r="L285" i="7" s="1"/>
  <c r="K284" i="7"/>
  <c r="L284" i="7" s="1"/>
  <c r="K283" i="7"/>
  <c r="L283" i="7" s="1"/>
  <c r="K282" i="7"/>
  <c r="L282" i="7" s="1"/>
  <c r="K281" i="7"/>
  <c r="L281" i="7" s="1"/>
  <c r="K280" i="7"/>
  <c r="L280" i="7" s="1"/>
  <c r="K279" i="7"/>
  <c r="L279" i="7" s="1"/>
  <c r="K278" i="7"/>
  <c r="L278" i="7" s="1"/>
  <c r="K277" i="7"/>
  <c r="K276" i="7"/>
  <c r="L276" i="7" s="1"/>
  <c r="K275" i="7"/>
  <c r="K274" i="7"/>
  <c r="K273" i="7"/>
  <c r="L273" i="7" s="1"/>
  <c r="K272" i="7"/>
  <c r="L272" i="7" s="1"/>
  <c r="K271" i="7"/>
  <c r="L271" i="7" s="1"/>
  <c r="K270" i="7"/>
  <c r="L270" i="7" s="1"/>
  <c r="L269" i="7"/>
  <c r="K269" i="7"/>
  <c r="K268" i="7"/>
  <c r="L268" i="7" s="1"/>
  <c r="K267" i="7"/>
  <c r="L267" i="7" s="1"/>
  <c r="K266" i="7"/>
  <c r="L266" i="7" s="1"/>
  <c r="K265" i="7"/>
  <c r="K264" i="7"/>
  <c r="K263" i="7"/>
  <c r="L263" i="7" s="1"/>
  <c r="K262" i="7"/>
  <c r="K261" i="7"/>
  <c r="K260" i="7"/>
  <c r="L260" i="7" s="1"/>
  <c r="K259" i="7"/>
  <c r="L259" i="7" s="1"/>
  <c r="K258" i="7"/>
  <c r="K257" i="7"/>
  <c r="K256" i="7"/>
  <c r="L256" i="7" s="1"/>
  <c r="K255" i="7"/>
  <c r="L255" i="7" s="1"/>
  <c r="K254" i="7"/>
  <c r="K253" i="7"/>
  <c r="K252" i="7"/>
  <c r="K251" i="7"/>
  <c r="K250" i="7"/>
  <c r="K249" i="7"/>
  <c r="K248" i="7"/>
  <c r="K247" i="7"/>
  <c r="K246" i="7"/>
  <c r="K245" i="7"/>
  <c r="K244" i="7"/>
  <c r="K243" i="7"/>
  <c r="K242" i="7"/>
  <c r="K241" i="7"/>
  <c r="K240" i="7"/>
  <c r="K239" i="7"/>
  <c r="K238" i="7"/>
  <c r="K237" i="7"/>
  <c r="K236" i="7"/>
  <c r="K235" i="7"/>
  <c r="K234" i="7"/>
  <c r="K233" i="7"/>
  <c r="K232" i="7"/>
  <c r="K231" i="7"/>
  <c r="K230" i="7"/>
  <c r="K229" i="7"/>
  <c r="K228" i="7"/>
  <c r="L228" i="7" s="1"/>
  <c r="K227" i="7"/>
  <c r="K226" i="7"/>
  <c r="K225" i="7"/>
  <c r="K224" i="7"/>
  <c r="K223" i="7"/>
  <c r="K222" i="7"/>
  <c r="K221" i="7"/>
  <c r="L221" i="7" s="1"/>
  <c r="K220" i="7"/>
  <c r="K219" i="7"/>
  <c r="K218" i="7"/>
  <c r="K217" i="7"/>
  <c r="K216" i="7"/>
  <c r="K215" i="7"/>
  <c r="K214" i="7"/>
  <c r="K213" i="7"/>
  <c r="K212" i="7"/>
  <c r="K211" i="7"/>
  <c r="K210" i="7"/>
  <c r="L210" i="7" s="1"/>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L163" i="7" s="1"/>
  <c r="K162" i="7"/>
  <c r="K161" i="7"/>
  <c r="K160" i="7"/>
  <c r="K159" i="7"/>
  <c r="K158" i="7"/>
  <c r="K157" i="7"/>
  <c r="L157" i="7" s="1"/>
  <c r="K156" i="7"/>
  <c r="K155" i="7"/>
  <c r="K154" i="7"/>
  <c r="K153" i="7"/>
  <c r="L153" i="7" s="1"/>
  <c r="K152" i="7"/>
  <c r="L152" i="7" s="1"/>
  <c r="K151" i="7"/>
  <c r="K150" i="7"/>
  <c r="K149" i="7"/>
  <c r="L149" i="7" s="1"/>
  <c r="K148" i="7"/>
  <c r="L148" i="7" s="1"/>
  <c r="K147" i="7"/>
  <c r="K146" i="7"/>
  <c r="K145" i="7"/>
  <c r="K144" i="7"/>
  <c r="K143" i="7"/>
  <c r="K142" i="7"/>
  <c r="K141" i="7"/>
  <c r="K140" i="7"/>
  <c r="K139" i="7"/>
  <c r="K138" i="7"/>
  <c r="K137" i="7"/>
  <c r="K136" i="7"/>
  <c r="K135" i="7"/>
  <c r="K134" i="7"/>
  <c r="K133" i="7"/>
  <c r="K132" i="7"/>
  <c r="K131" i="7"/>
  <c r="K130" i="7"/>
  <c r="K129" i="7"/>
  <c r="K128" i="7"/>
  <c r="K127" i="7"/>
  <c r="K126" i="7"/>
  <c r="K125" i="7"/>
  <c r="L125" i="7" s="1"/>
  <c r="K124" i="7"/>
  <c r="K123" i="7"/>
  <c r="K122" i="7"/>
  <c r="K121" i="7"/>
  <c r="L121" i="7" s="1"/>
  <c r="K120" i="7"/>
  <c r="K119" i="7"/>
  <c r="K118" i="7"/>
  <c r="K117" i="7"/>
  <c r="K116" i="7"/>
  <c r="K115" i="7"/>
  <c r="K114" i="7"/>
  <c r="K113" i="7"/>
  <c r="K112" i="7"/>
  <c r="K111" i="7"/>
  <c r="K110" i="7"/>
  <c r="K109" i="7"/>
  <c r="K108" i="7"/>
  <c r="L108" i="7" s="1"/>
  <c r="K107" i="7"/>
  <c r="K106" i="7"/>
  <c r="K105" i="7"/>
  <c r="K104" i="7"/>
  <c r="K103" i="7"/>
  <c r="K102" i="7"/>
  <c r="K101" i="7"/>
  <c r="K100" i="7"/>
  <c r="K99" i="7"/>
  <c r="K98" i="7"/>
  <c r="K97" i="7"/>
  <c r="L97" i="7" s="1"/>
  <c r="K96" i="7"/>
  <c r="K95" i="7"/>
  <c r="K94" i="7"/>
  <c r="K93" i="7"/>
  <c r="K92" i="7"/>
  <c r="K91" i="7"/>
  <c r="K90" i="7"/>
  <c r="K89" i="7"/>
  <c r="K88" i="7"/>
  <c r="K87" i="7"/>
  <c r="K86" i="7"/>
  <c r="K85" i="7"/>
  <c r="K84" i="7"/>
  <c r="K83" i="7"/>
  <c r="K82" i="7"/>
  <c r="K81" i="7"/>
  <c r="K80" i="7"/>
  <c r="K79" i="7"/>
  <c r="K78" i="7"/>
  <c r="K77" i="7"/>
  <c r="K76" i="7"/>
  <c r="K75" i="7"/>
  <c r="K74" i="7"/>
  <c r="L74" i="7" s="1"/>
  <c r="K73" i="7"/>
  <c r="K72" i="7"/>
  <c r="K71" i="7"/>
  <c r="K70" i="7"/>
  <c r="K69" i="7"/>
  <c r="K68" i="7"/>
  <c r="K67" i="7"/>
  <c r="K66" i="7"/>
  <c r="K65" i="7"/>
  <c r="K64" i="7"/>
  <c r="K63" i="7"/>
  <c r="K62" i="7"/>
  <c r="K61" i="7"/>
  <c r="L61" i="7" s="1"/>
  <c r="K60" i="7"/>
  <c r="K59" i="7"/>
  <c r="K58" i="7"/>
  <c r="K57" i="7"/>
  <c r="K56" i="7"/>
  <c r="K55" i="7"/>
  <c r="L55" i="7" s="1"/>
  <c r="K54" i="7"/>
  <c r="K53" i="7"/>
  <c r="L53" i="7" s="1"/>
  <c r="K52" i="7"/>
  <c r="K51" i="7"/>
  <c r="K50" i="7"/>
  <c r="K49" i="7"/>
  <c r="K48" i="7"/>
  <c r="K47" i="7"/>
  <c r="K46" i="7"/>
  <c r="L46" i="7" s="1"/>
  <c r="K45" i="7"/>
  <c r="K44" i="7"/>
  <c r="L44" i="7" s="1"/>
  <c r="K43" i="7"/>
  <c r="K42" i="7"/>
  <c r="K41" i="7"/>
  <c r="K40" i="7"/>
  <c r="K39" i="7"/>
  <c r="K38" i="7"/>
  <c r="K37" i="7"/>
  <c r="K36" i="7"/>
  <c r="K35" i="7"/>
  <c r="K34" i="7"/>
  <c r="K33" i="7"/>
  <c r="K32" i="7"/>
  <c r="K31" i="7"/>
  <c r="L31" i="7" s="1"/>
  <c r="K30" i="7"/>
  <c r="K29" i="7"/>
  <c r="K28" i="7"/>
  <c r="K27" i="7"/>
  <c r="K26" i="7"/>
  <c r="K25" i="7"/>
  <c r="K24" i="7"/>
  <c r="K23" i="7"/>
  <c r="K22" i="7"/>
  <c r="K21" i="7"/>
  <c r="K20" i="7"/>
  <c r="K19" i="7"/>
  <c r="K18" i="7"/>
  <c r="K17" i="7"/>
  <c r="K16" i="7"/>
  <c r="K15" i="7"/>
  <c r="K14" i="7"/>
  <c r="K13" i="7"/>
  <c r="K12" i="7"/>
  <c r="K11" i="7"/>
  <c r="K10" i="7"/>
  <c r="K9" i="7"/>
  <c r="K8" i="7"/>
  <c r="K7" i="7"/>
  <c r="K6" i="7"/>
  <c r="K5" i="7"/>
  <c r="A33" i="2"/>
  <c r="A34" i="2"/>
  <c r="A35" i="2" s="1"/>
  <c r="A36" i="2" s="1"/>
  <c r="A37" i="2" s="1"/>
  <c r="A38" i="2" s="1"/>
  <c r="A39" i="2" s="1"/>
  <c r="A40" i="2" s="1"/>
  <c r="A41" i="2" s="1"/>
  <c r="A42" i="2" s="1"/>
  <c r="A32" i="2"/>
</calcChain>
</file>

<file path=xl/sharedStrings.xml><?xml version="1.0" encoding="utf-8"?>
<sst xmlns="http://schemas.openxmlformats.org/spreadsheetml/2006/main" count="11180" uniqueCount="4537">
  <si>
    <t>Registry Type</t>
  </si>
  <si>
    <t>registry_type</t>
  </si>
  <si>
    <t>FIN Coding System</t>
  </si>
  <si>
    <t>fin_coding_system</t>
  </si>
  <si>
    <t>NAACCR Record Version</t>
  </si>
  <si>
    <t>Registry ID</t>
  </si>
  <si>
    <t>registry_id</t>
  </si>
  <si>
    <t>Tumor Record Number</t>
  </si>
  <si>
    <t>tumor_record_number</t>
  </si>
  <si>
    <t>Patient ID Number</t>
  </si>
  <si>
    <t>patient_id_number</t>
  </si>
  <si>
    <t>Patient System ID-Hosp</t>
  </si>
  <si>
    <t>patient_system_id_hosp</t>
  </si>
  <si>
    <t>Addr at DX--City</t>
  </si>
  <si>
    <t>addr_at_dx_city</t>
  </si>
  <si>
    <t>Addr at DX--State</t>
  </si>
  <si>
    <t>fmt_addr_at_dx_state</t>
  </si>
  <si>
    <t>Addr at DX--Postal Code</t>
  </si>
  <si>
    <t>addr_at_dx_postal_code</t>
  </si>
  <si>
    <t>County at DX Reported</t>
  </si>
  <si>
    <t>county_at_dx</t>
  </si>
  <si>
    <t>County at DX Analysis</t>
  </si>
  <si>
    <t>county_at_dx_analysis</t>
  </si>
  <si>
    <t>State at DX Geocode 1970/80/90</t>
  </si>
  <si>
    <t>state_at_dx_geocode_1970_80_90</t>
  </si>
  <si>
    <t>County at DX Geocode 1970/80/90</t>
  </si>
  <si>
    <t>county_at_dx_geocode_1970_80_90</t>
  </si>
  <si>
    <t>Census Tract 1970/80/90</t>
  </si>
  <si>
    <t>Census Block Grp 1970/80/90</t>
  </si>
  <si>
    <t>census_tract_block_group_1970_80_90</t>
  </si>
  <si>
    <t>Census Cod Sys 1970/80/90</t>
  </si>
  <si>
    <t>census_cod_sys_1970_80_90</t>
  </si>
  <si>
    <t>Census Tr Cert 1970/80/90</t>
  </si>
  <si>
    <t>census_tr_cert_1970_80_90</t>
  </si>
  <si>
    <t>State at DX Geocode 2000</t>
  </si>
  <si>
    <t>state_at_dx_geocode_2000</t>
  </si>
  <si>
    <t>County at DX Geocode2000</t>
  </si>
  <si>
    <t>county_at_dx_geocode_2000</t>
  </si>
  <si>
    <t>Census Tract 2000</t>
  </si>
  <si>
    <t>fmt_census_tract_2000</t>
  </si>
  <si>
    <t>Census Block Group 2000</t>
  </si>
  <si>
    <t>census_tract_block_group_2000</t>
  </si>
  <si>
    <t>Census Tr Certainty 2000</t>
  </si>
  <si>
    <t>census_tr_certainty_2000</t>
  </si>
  <si>
    <t>State at DX Geocode 2010</t>
  </si>
  <si>
    <t>state_at_dx_geocode_2010</t>
  </si>
  <si>
    <t>County at DX Geocode2010</t>
  </si>
  <si>
    <t>county_at_dx_geocode_2010</t>
  </si>
  <si>
    <t>Census Tract 2010</t>
  </si>
  <si>
    <t>census_tract_2010</t>
  </si>
  <si>
    <t>Census Block Group 2010</t>
  </si>
  <si>
    <t>census_tract_block_group_2010</t>
  </si>
  <si>
    <t>Census Tr Certainty 2010</t>
  </si>
  <si>
    <t>census_tract_certainty_2010</t>
  </si>
  <si>
    <t>Marital Status at DX</t>
  </si>
  <si>
    <t>marital_status_at_dx</t>
  </si>
  <si>
    <t>Race 1</t>
  </si>
  <si>
    <t>race_1</t>
  </si>
  <si>
    <t>Race 2</t>
  </si>
  <si>
    <t>race_2</t>
  </si>
  <si>
    <t>Race 3</t>
  </si>
  <si>
    <t>race_3</t>
  </si>
  <si>
    <t>Race 4</t>
  </si>
  <si>
    <t>race_4</t>
  </si>
  <si>
    <t>Race 5</t>
  </si>
  <si>
    <t>race_5</t>
  </si>
  <si>
    <t>Race Coding Sys--Current</t>
  </si>
  <si>
    <t>race_coding_sys_current</t>
  </si>
  <si>
    <t>Race Coding Sys--Original</t>
  </si>
  <si>
    <t>race_coding_sys_original</t>
  </si>
  <si>
    <t>Spanish/Hispanic Origin</t>
  </si>
  <si>
    <t>spanish_hispanic_origin</t>
  </si>
  <si>
    <t>Computed Ethnicity</t>
  </si>
  <si>
    <t>computed_ethnicity</t>
  </si>
  <si>
    <t>Computed Ethnicity Source</t>
  </si>
  <si>
    <t>computed_ethnicity_source</t>
  </si>
  <si>
    <t>Sex</t>
  </si>
  <si>
    <t>sex</t>
  </si>
  <si>
    <t>Age at Diagnosis</t>
  </si>
  <si>
    <t>age_at_diagnosis</t>
  </si>
  <si>
    <t>Date of Birth</t>
  </si>
  <si>
    <t>Date of Birth Flag</t>
  </si>
  <si>
    <t>birth_date_flag</t>
  </si>
  <si>
    <t>Birthplace</t>
  </si>
  <si>
    <t>birthplace</t>
  </si>
  <si>
    <t>Census Occ Code 1970-2000</t>
  </si>
  <si>
    <t>occupation_code_census</t>
  </si>
  <si>
    <t>Census Ind Code 1970-2000</t>
  </si>
  <si>
    <t>industry_code_census</t>
  </si>
  <si>
    <t>Occupation Source</t>
  </si>
  <si>
    <t>occupation_source</t>
  </si>
  <si>
    <t>Industry Source</t>
  </si>
  <si>
    <t>industry_source</t>
  </si>
  <si>
    <t>Text--Usual Occupation</t>
  </si>
  <si>
    <t>text_usual_occupation</t>
  </si>
  <si>
    <t>Text--Usual Industry</t>
  </si>
  <si>
    <t>text_usual_industry</t>
  </si>
  <si>
    <t>Census Occ/Ind Sys 70-00</t>
  </si>
  <si>
    <t>occup_ind_coding_system</t>
  </si>
  <si>
    <t>NHIA Derived Hisp Origin</t>
  </si>
  <si>
    <t>nhia_derived_hisp_origin</t>
  </si>
  <si>
    <t>Race--NAPIIA(derived API)</t>
  </si>
  <si>
    <t>napiia</t>
  </si>
  <si>
    <t>IHS Link</t>
  </si>
  <si>
    <t>ihs_link</t>
  </si>
  <si>
    <t>GIS Coordinate Quality</t>
  </si>
  <si>
    <t>gis_coordinate_quality</t>
  </si>
  <si>
    <t>RuralUrban Continuum 1993</t>
  </si>
  <si>
    <t>ruralurban_continuum_1993</t>
  </si>
  <si>
    <t>RuralUrban Continuum 2003</t>
  </si>
  <si>
    <t>ruralurban_continuum_2003</t>
  </si>
  <si>
    <t>RuralUrban Continuum 2013</t>
  </si>
  <si>
    <t>ruralurban_continuum_2013</t>
  </si>
  <si>
    <t>RUCA 2000</t>
  </si>
  <si>
    <t>ruca_2000</t>
  </si>
  <si>
    <t>RUCA 2010</t>
  </si>
  <si>
    <t>ruca_2010</t>
  </si>
  <si>
    <t>URIC 2000</t>
  </si>
  <si>
    <t>uric_2000</t>
  </si>
  <si>
    <t>URIC 2010</t>
  </si>
  <si>
    <t>uric_2010</t>
  </si>
  <si>
    <t>Addr at DX--Country</t>
  </si>
  <si>
    <t>addr_at_dx_country</t>
  </si>
  <si>
    <t>Addr Current--Country</t>
  </si>
  <si>
    <t>addr_current_country</t>
  </si>
  <si>
    <t>Birthplace--State</t>
  </si>
  <si>
    <t>birthplace_state</t>
  </si>
  <si>
    <t>Birthplace--Country</t>
  </si>
  <si>
    <t>birthplace_country</t>
  </si>
  <si>
    <t>FollowUp Contact--Country</t>
  </si>
  <si>
    <t>follow_up_contact_country</t>
  </si>
  <si>
    <t>Place of Death--State</t>
  </si>
  <si>
    <t>place_of_death_state</t>
  </si>
  <si>
    <t>Place of Death--Country</t>
  </si>
  <si>
    <t>place_of_death_country</t>
  </si>
  <si>
    <t>Census Ind Code 2010 CDC</t>
  </si>
  <si>
    <t>census_ind_code_2010</t>
  </si>
  <si>
    <t>Census Occ Code 2010 CDC</t>
  </si>
  <si>
    <t>census_occ_code_2010</t>
  </si>
  <si>
    <t>Census Tr Poverty Indictr</t>
  </si>
  <si>
    <t>census_tr_poverty_indictr</t>
  </si>
  <si>
    <t>Sequence Number--Central</t>
  </si>
  <si>
    <t>sequence_number_central</t>
  </si>
  <si>
    <t>Date of Diagnosis</t>
  </si>
  <si>
    <t>Date of Diagnosis Flag</t>
  </si>
  <si>
    <t>date_of_diagnosis_flag</t>
  </si>
  <si>
    <t>Primary Site</t>
  </si>
  <si>
    <t>primary_site</t>
  </si>
  <si>
    <t>Laterality</t>
  </si>
  <si>
    <t>laterality</t>
  </si>
  <si>
    <t>Histology (92-00) ICD-O-2</t>
  </si>
  <si>
    <t>histology_92_00_icd_o_2</t>
  </si>
  <si>
    <t>Behavior (92-00) ICD-O-2</t>
  </si>
  <si>
    <t>behavior_92_00_icd_o_2</t>
  </si>
  <si>
    <t>Histologic Type ICD-O-3</t>
  </si>
  <si>
    <t>histologic_type_icd_o_3</t>
  </si>
  <si>
    <t>Behavior Code ICD-O-3</t>
  </si>
  <si>
    <t>behavior_code_icd_o_3</t>
  </si>
  <si>
    <t>Grade</t>
  </si>
  <si>
    <t>grade</t>
  </si>
  <si>
    <t>Grade Path Value</t>
  </si>
  <si>
    <t>grade_path_value</t>
  </si>
  <si>
    <t>Grade Path System</t>
  </si>
  <si>
    <t>grade_path_system</t>
  </si>
  <si>
    <t>Site Coding Sys--Current</t>
  </si>
  <si>
    <t>site_coding_sys_current</t>
  </si>
  <si>
    <t>Site Coding Sys--Original</t>
  </si>
  <si>
    <t>site_coding_sys_original</t>
  </si>
  <si>
    <t>Morph Coding Sys--Current</t>
  </si>
  <si>
    <t>morph_coding_sys_current</t>
  </si>
  <si>
    <t>Morph Coding Sys--Originl</t>
  </si>
  <si>
    <t>morph_coding_sys_original</t>
  </si>
  <si>
    <t>Diagnostic Confirmation</t>
  </si>
  <si>
    <t>diagnostic_confirmation</t>
  </si>
  <si>
    <t>Type of Reporting Source</t>
  </si>
  <si>
    <t>type_of_reporting_source</t>
  </si>
  <si>
    <t>Casefinding Source</t>
  </si>
  <si>
    <t>casefinding_source</t>
  </si>
  <si>
    <t>Ambiguous Terminology DX</t>
  </si>
  <si>
    <t>ambiguous_terminology_dx</t>
  </si>
  <si>
    <t>Date Conclusive DX</t>
  </si>
  <si>
    <t>Date Conclusive DX Flag</t>
  </si>
  <si>
    <t>date_of_conclusive_dx_flag</t>
  </si>
  <si>
    <t>Mult Tum Rpt as One Prim</t>
  </si>
  <si>
    <t>mult_tum_rpt_as_one_prim</t>
  </si>
  <si>
    <t>Date of Mult Tumors</t>
  </si>
  <si>
    <t>Date of Mult Tumors Flag</t>
  </si>
  <si>
    <t>date_of_multiple_tumors_flag</t>
  </si>
  <si>
    <t>Multiplicity Counter</t>
  </si>
  <si>
    <t>multiplicity_counter</t>
  </si>
  <si>
    <t>Date of 1st Contact</t>
  </si>
  <si>
    <t>date_of_1st_contact</t>
  </si>
  <si>
    <t>Class of Case</t>
  </si>
  <si>
    <t>class_of_case</t>
  </si>
  <si>
    <t>Primary Payer at DX</t>
  </si>
  <si>
    <t>primary_payer_at_dx</t>
  </si>
  <si>
    <t>TNM Path Staged By</t>
  </si>
  <si>
    <t>tnm_path_staged_by</t>
  </si>
  <si>
    <t>TNM Clin Staged By</t>
  </si>
  <si>
    <t>tnm_clin_staged_by</t>
  </si>
  <si>
    <t>Mets at DX-Bone</t>
  </si>
  <si>
    <t>mets_at_dx_bone</t>
  </si>
  <si>
    <t>Mets at DX-Brain</t>
  </si>
  <si>
    <t>mets_at_dx_brain</t>
  </si>
  <si>
    <t>Mets at DX-Distant LN</t>
  </si>
  <si>
    <t>mets_at_dx_distant_ln</t>
  </si>
  <si>
    <t>Mets at DX-Liver</t>
  </si>
  <si>
    <t>mets_at_dx_liver</t>
  </si>
  <si>
    <t>Mets at DX-Lung</t>
  </si>
  <si>
    <t>mets_at_dx_lung</t>
  </si>
  <si>
    <t>Mets at DX-Other</t>
  </si>
  <si>
    <t>mets_at_dx_other</t>
  </si>
  <si>
    <t>Tumor Size Clinical</t>
  </si>
  <si>
    <t>tumor_size_clinical</t>
  </si>
  <si>
    <t>Tumor Size Pathologic</t>
  </si>
  <si>
    <t>tumor_size_pathologic</t>
  </si>
  <si>
    <t>Tumor Size Summary</t>
  </si>
  <si>
    <t>tumor_size_summary</t>
  </si>
  <si>
    <t>EOD Primary Tumor</t>
  </si>
  <si>
    <t>eod_primary_tumor</t>
  </si>
  <si>
    <t>EOD Regional Nodes</t>
  </si>
  <si>
    <t>eod_regional_nodes</t>
  </si>
  <si>
    <t>EOD Mets</t>
  </si>
  <si>
    <t>eod_mets</t>
  </si>
  <si>
    <t>Derived EOD 2018 T</t>
  </si>
  <si>
    <t>derived_eod_2018_t</t>
  </si>
  <si>
    <t>Derived EOD 2018 N</t>
  </si>
  <si>
    <t>derived_eod_2018_n</t>
  </si>
  <si>
    <t>Derived EOD 2018 M</t>
  </si>
  <si>
    <t>derived_eod_2018_m</t>
  </si>
  <si>
    <t>Derived EOD 2018 Stage Group</t>
  </si>
  <si>
    <t>derived_eod_2018_stage_group</t>
  </si>
  <si>
    <t>Derived Summary Stage 2018</t>
  </si>
  <si>
    <t>derived_summary_stage_2018</t>
  </si>
  <si>
    <t>Summary Stage 2018</t>
  </si>
  <si>
    <t>summary_stage_2018</t>
  </si>
  <si>
    <t>SEER Summary Stage 2000</t>
  </si>
  <si>
    <t>seer_summary_stage_2000</t>
  </si>
  <si>
    <t>SEER Summary Stage 1977</t>
  </si>
  <si>
    <t>seer_summary_stage_1977</t>
  </si>
  <si>
    <t>EOD--Tumor Size</t>
  </si>
  <si>
    <t>eod_tumor_size</t>
  </si>
  <si>
    <t>EOD--Extension</t>
  </si>
  <si>
    <t>eod_extension</t>
  </si>
  <si>
    <t>EOD--Extension Prost Path</t>
  </si>
  <si>
    <t>eod_extension_prost_path</t>
  </si>
  <si>
    <t>EOD--Lymph Node Involv</t>
  </si>
  <si>
    <t>eod_lymph_node_involv</t>
  </si>
  <si>
    <t>Regional Nodes Positive</t>
  </si>
  <si>
    <t>regional_nodes_positive</t>
  </si>
  <si>
    <t>Regional Nodes Examined</t>
  </si>
  <si>
    <t>regional_nodes_examined</t>
  </si>
  <si>
    <t>Date Regional Lymph Node Dissection</t>
  </si>
  <si>
    <t>date_regional_lymph_node_dissection_yyyy/mm/dd</t>
  </si>
  <si>
    <t>Date Regional Lymph Node Dissection Flag</t>
  </si>
  <si>
    <t>date_regional_lymph_node_dissection_flag</t>
  </si>
  <si>
    <t>Sentinel Lymph Nodes Positive</t>
  </si>
  <si>
    <t>sentinel_lymph_nodes_positive</t>
  </si>
  <si>
    <t>Sentinel Lymph Nodes Examined</t>
  </si>
  <si>
    <t>sentinel_lymph_nodes_examined</t>
  </si>
  <si>
    <t>Date of Sentinel Lymph Node Biopsy</t>
  </si>
  <si>
    <t>date_of_sentinel_lymph_node_biopsy_yyyy/mm/dd</t>
  </si>
  <si>
    <t>Date Sentinel Lymph Node Biopsy Flag</t>
  </si>
  <si>
    <t>date_of_sentinel_lymph_node_biopsy_flag</t>
  </si>
  <si>
    <t>EOD--Old 13 Digit</t>
  </si>
  <si>
    <t>eod_old_13_digit</t>
  </si>
  <si>
    <t>EOD--Old 2 Digit</t>
  </si>
  <si>
    <t>eod_old_2_digit</t>
  </si>
  <si>
    <t>EOD--Old 4 Digit</t>
  </si>
  <si>
    <t>eod_old_4_digit</t>
  </si>
  <si>
    <t>Coding System for EOD</t>
  </si>
  <si>
    <t>coding_system_for_eod</t>
  </si>
  <si>
    <t>TNM Edition Number</t>
  </si>
  <si>
    <t>tnm_edition_number</t>
  </si>
  <si>
    <t>TNM Path T</t>
  </si>
  <si>
    <t>tnm_path_t</t>
  </si>
  <si>
    <t>TNM Path N</t>
  </si>
  <si>
    <t>tnm_path_n</t>
  </si>
  <si>
    <t>TNM Path M</t>
  </si>
  <si>
    <t>tnm_path_m</t>
  </si>
  <si>
    <t>TNM Path Stage Group</t>
  </si>
  <si>
    <t>tnm_path_stage_group</t>
  </si>
  <si>
    <t>TNM Path Descriptor</t>
  </si>
  <si>
    <t>tnm_path_descriptor</t>
  </si>
  <si>
    <t>TNM Clin T</t>
  </si>
  <si>
    <t>tnm_clin_t</t>
  </si>
  <si>
    <t>TNM Clin N</t>
  </si>
  <si>
    <t>tnm_clin_n</t>
  </si>
  <si>
    <t>TNM Clin M</t>
  </si>
  <si>
    <t>tnm_clin_m</t>
  </si>
  <si>
    <t>TNM Clin Stage Group</t>
  </si>
  <si>
    <t>tnm_clin_stage_group</t>
  </si>
  <si>
    <t>TNM Clin Descriptor</t>
  </si>
  <si>
    <t>tnm_clin_descriptor</t>
  </si>
  <si>
    <t>AJCC TNM Clin T</t>
  </si>
  <si>
    <t>ajcc_tnm_clin_t</t>
  </si>
  <si>
    <t>AJCC TNM Clin T Suffix</t>
  </si>
  <si>
    <t>ajcc_tnm_clin_t_suffix</t>
  </si>
  <si>
    <t>AJCC TNM Clin N</t>
  </si>
  <si>
    <t>ajcc_tnm_clin_n</t>
  </si>
  <si>
    <t>AJCC TNM Clin N Suffix</t>
  </si>
  <si>
    <t>ajcc_tnm_clin_n_suffix</t>
  </si>
  <si>
    <t>AJCC TNM Clin M</t>
  </si>
  <si>
    <t>ajcc_tnm_clin_m</t>
  </si>
  <si>
    <t>AJCC TNM Clin Stage Group</t>
  </si>
  <si>
    <t>ajcc_tnm_clin_stage_group</t>
  </si>
  <si>
    <t>AJCC TNM Path T</t>
  </si>
  <si>
    <t>ajcc_tnm_path_t</t>
  </si>
  <si>
    <t>AJCC TNM Path T Suffix</t>
  </si>
  <si>
    <t>ajcc_tnm_path_t_suffix</t>
  </si>
  <si>
    <t>AJCC TNM Path N</t>
  </si>
  <si>
    <t>ajcc_tnm_path_n</t>
  </si>
  <si>
    <t>AJCC TNM Path N Suffix</t>
  </si>
  <si>
    <t>ajcc_tnm_path_n_suffix</t>
  </si>
  <si>
    <t>AJCC TNM Path M</t>
  </si>
  <si>
    <t>ajcc_tnm_path_m</t>
  </si>
  <si>
    <t>AJCC TNM Path Stage Group</t>
  </si>
  <si>
    <t>ajcc_tnm_path_stage_group</t>
  </si>
  <si>
    <t>AJCC TNM Post Therapy T</t>
  </si>
  <si>
    <t>ajcc_tnm_post_therapy_t</t>
  </si>
  <si>
    <t>AJCC TNM Post Therapy T Suffix</t>
  </si>
  <si>
    <t>ajcc_tnm_post_therapy_t_suffix</t>
  </si>
  <si>
    <t>AJCC TNM Post Therapy N</t>
  </si>
  <si>
    <t>ajcc_tnm_post_therapy_n</t>
  </si>
  <si>
    <t>AJCC TNM Post Therapy N Suffix</t>
  </si>
  <si>
    <t>ajcc_tnm_post_therapy_n_suffix</t>
  </si>
  <si>
    <t>AJCC TNM Post Therapy M</t>
  </si>
  <si>
    <t>ajcc_tnm_post_therapy_m</t>
  </si>
  <si>
    <t>AJCC TNM Post Therapy Stage Group</t>
  </si>
  <si>
    <t>ajcc_tnm_post_therapy_stage_group</t>
  </si>
  <si>
    <t>Grade Clinical</t>
  </si>
  <si>
    <t>grade_clinical</t>
  </si>
  <si>
    <t>Grade Pathological</t>
  </si>
  <si>
    <t>grade_pathological</t>
  </si>
  <si>
    <t>Grade Post Therapy</t>
  </si>
  <si>
    <t>grade_post_therapy</t>
  </si>
  <si>
    <t>Pediatric Stage</t>
  </si>
  <si>
    <t>pediatric_stage</t>
  </si>
  <si>
    <t>Pediatric Staging System</t>
  </si>
  <si>
    <t>pediatric_staging_system</t>
  </si>
  <si>
    <t>Pediatric Staged By</t>
  </si>
  <si>
    <t>pediatric_staged_by</t>
  </si>
  <si>
    <t>Tumor Marker 1</t>
  </si>
  <si>
    <t>fmt_tumor_marker_1</t>
  </si>
  <si>
    <t>Tumor Marker 2</t>
  </si>
  <si>
    <t>fmt_tumor_marker_2</t>
  </si>
  <si>
    <t>Tumor Marker 3</t>
  </si>
  <si>
    <t>fmt_tumor_marker_3</t>
  </si>
  <si>
    <t>Lymph-vascular Invasion</t>
  </si>
  <si>
    <t>lymph_vascular_invasion</t>
  </si>
  <si>
    <t>CS Tumor Size</t>
  </si>
  <si>
    <t>cs_tumor_size</t>
  </si>
  <si>
    <t>CS Extension</t>
  </si>
  <si>
    <t>cs_extension</t>
  </si>
  <si>
    <t>CS Tumor Size/Ext Eval</t>
  </si>
  <si>
    <t>cs_tumor_size_ext_eval</t>
  </si>
  <si>
    <t>CS Lymph Nodes</t>
  </si>
  <si>
    <t>cs_lymph_nodes</t>
  </si>
  <si>
    <t>CS Lymph Nodes Eval</t>
  </si>
  <si>
    <t>cs_lymph_nodes_eval</t>
  </si>
  <si>
    <t>CS Mets at DX</t>
  </si>
  <si>
    <t>cs_mets_at_dx</t>
  </si>
  <si>
    <t>CS Mets Eval</t>
  </si>
  <si>
    <t>cs_mets_eval</t>
  </si>
  <si>
    <t>CS Mets at Dx-Bone</t>
  </si>
  <si>
    <t>cs_mets_at_dx_bone</t>
  </si>
  <si>
    <t>CS Mets at Dx-Brain</t>
  </si>
  <si>
    <t>cs_mets_at_dx_brain</t>
  </si>
  <si>
    <t>CS Mets at Dx-Liver</t>
  </si>
  <si>
    <t>cs_mets_at_dx_liver</t>
  </si>
  <si>
    <t>CS Mets at Dx-Lung</t>
  </si>
  <si>
    <t>cs_mets_at_dx_lung</t>
  </si>
  <si>
    <t>CS Site-Specific Factor 1</t>
  </si>
  <si>
    <t>cs_site_specific_factor_1</t>
  </si>
  <si>
    <t>CS Site-Specific Factor 2</t>
  </si>
  <si>
    <t>cs_site_specific_factor_2</t>
  </si>
  <si>
    <t>CS Site-Specific Factor 3</t>
  </si>
  <si>
    <t>cs_site_specific_factor_3</t>
  </si>
  <si>
    <t>CS Site-Specific Factor 4</t>
  </si>
  <si>
    <t>cs_site_specific_factor_4</t>
  </si>
  <si>
    <t>CS Site-Specific Factor 5</t>
  </si>
  <si>
    <t>cs_site_specific_factor_5</t>
  </si>
  <si>
    <t>CS Site-Specific Factor 6</t>
  </si>
  <si>
    <t>cs_site_specific_factor_6</t>
  </si>
  <si>
    <t>CS Site-Specific Factor 7</t>
  </si>
  <si>
    <t>cs_site_specific_factor_7</t>
  </si>
  <si>
    <t>CS Site-Specific Factor 8</t>
  </si>
  <si>
    <t>cs_site_specific_factor_8</t>
  </si>
  <si>
    <t>CS Site-Specific Factor 9</t>
  </si>
  <si>
    <t>cs_site_specific_factor_9</t>
  </si>
  <si>
    <t>CS Site-Specific Factor10</t>
  </si>
  <si>
    <t>cs_site_specific_factor_10</t>
  </si>
  <si>
    <t>CS Site-Specific Factor11</t>
  </si>
  <si>
    <t>cs_site_specific_factor_11</t>
  </si>
  <si>
    <t>CS Site-Specific Factor12</t>
  </si>
  <si>
    <t>cs_site_specific_factor_12</t>
  </si>
  <si>
    <t>CS Site-Specific Factor13</t>
  </si>
  <si>
    <t>cs_site_specific_factor_13</t>
  </si>
  <si>
    <t>CS Site-Specific Factor14</t>
  </si>
  <si>
    <t>cs_site_specific_factor_14</t>
  </si>
  <si>
    <t>CS Site-Specific Factor15</t>
  </si>
  <si>
    <t>cs_site_specific_factor_15</t>
  </si>
  <si>
    <t>CS Site-Specific Factor16</t>
  </si>
  <si>
    <t>cs_site_specific_factor_16</t>
  </si>
  <si>
    <t>CS Site-Specific Factor17</t>
  </si>
  <si>
    <t>cs_site_specific_factor_17</t>
  </si>
  <si>
    <t>CS Site-Specific Factor18</t>
  </si>
  <si>
    <t>cs_site_specific_factor_18</t>
  </si>
  <si>
    <t>CS Site-Specific Factor19</t>
  </si>
  <si>
    <t>cs_site_specific_factor_19</t>
  </si>
  <si>
    <t>CS Site-Specific Factor20</t>
  </si>
  <si>
    <t>cs_site_specific_factor_20</t>
  </si>
  <si>
    <t>CS Site-Specific Factor21</t>
  </si>
  <si>
    <t>cs_site_specific_factor_21</t>
  </si>
  <si>
    <t>CS Site-Specific Factor22</t>
  </si>
  <si>
    <t>cs_site_specific_factor_22</t>
  </si>
  <si>
    <t>CS Site-Specific Factor23</t>
  </si>
  <si>
    <t>cs_site_specific_factor_23</t>
  </si>
  <si>
    <t>CS Site-Specific Factor24</t>
  </si>
  <si>
    <t>cs_site_specific_factor_24</t>
  </si>
  <si>
    <t>CS Site-Specific Factor25</t>
  </si>
  <si>
    <t>cs_site_specific_factor_25</t>
  </si>
  <si>
    <t>Derived AJCC-6 T</t>
  </si>
  <si>
    <t>derived_ajcc_6_t</t>
  </si>
  <si>
    <t>Derived AJCC-6 T Descript</t>
  </si>
  <si>
    <t>derived_ajcc_6_t_descript</t>
  </si>
  <si>
    <t>Derived AJCC-6 N</t>
  </si>
  <si>
    <t>derived_ajcc_6_n</t>
  </si>
  <si>
    <t>Derived AJCC-6 N Descript</t>
  </si>
  <si>
    <t>derived_ajcc_6_n_descript</t>
  </si>
  <si>
    <t>Derived AJCC-6 M</t>
  </si>
  <si>
    <t>derived_ajcc_6_m</t>
  </si>
  <si>
    <t>Derived AJCC-6 M Descript</t>
  </si>
  <si>
    <t>derived_ajcc_6_m_descript</t>
  </si>
  <si>
    <t>Derived AJCC-6 Stage Grp</t>
  </si>
  <si>
    <t>derived_ajcc_6_stage_grp</t>
  </si>
  <si>
    <t>Derived AJCC-7 T</t>
  </si>
  <si>
    <t>derived_ajcc_7_t</t>
  </si>
  <si>
    <t>Derived AJCC-7 T Descript</t>
  </si>
  <si>
    <t>derived_ajcc_7_t_descript</t>
  </si>
  <si>
    <t>Derived AJCC-7 N</t>
  </si>
  <si>
    <t>derived_ajcc_7_n</t>
  </si>
  <si>
    <t>Derived AJCC-7 N Descript</t>
  </si>
  <si>
    <t>derived_ajcc_7_n_descript</t>
  </si>
  <si>
    <t>Derived AJCC-7 M</t>
  </si>
  <si>
    <t>derived_ajcc_7_m</t>
  </si>
  <si>
    <t>Derived AJCC-7 M Descript</t>
  </si>
  <si>
    <t>derived_ajcc_7_m_descript</t>
  </si>
  <si>
    <t>Derived AJCC-7 Stage Grp</t>
  </si>
  <si>
    <t>derived_ajcc_7_stage_grp</t>
  </si>
  <si>
    <t>Derived SS1977</t>
  </si>
  <si>
    <t>derived_ss1977</t>
  </si>
  <si>
    <t>Derived SS2000</t>
  </si>
  <si>
    <t>derived_ss2000</t>
  </si>
  <si>
    <t>Derived Neoadjuv Rx Flag</t>
  </si>
  <si>
    <t>derived_neoadjuv_rx_flag</t>
  </si>
  <si>
    <t>Derived AJCC--Flag</t>
  </si>
  <si>
    <t>derived_ajcc_flag</t>
  </si>
  <si>
    <t>Derived SS1977--Flag</t>
  </si>
  <si>
    <t>derived_ss1977_flag</t>
  </si>
  <si>
    <t>Derived SS2000--Flag</t>
  </si>
  <si>
    <t>derived_ss2000_flag</t>
  </si>
  <si>
    <t>NPCR Derived Clin Stg Grp</t>
  </si>
  <si>
    <t>npcr_derived_clin_stg_grp</t>
  </si>
  <si>
    <t>NPCR Derived Path Stg Grp</t>
  </si>
  <si>
    <t>npcr_derived_path_stg_grp</t>
  </si>
  <si>
    <t>NPCR Derived AJCC 8 TNM Clin Stg Grp</t>
  </si>
  <si>
    <t>npcr_derived_ajcc_8_tnm_clin_stg_grp</t>
  </si>
  <si>
    <t>NPCR Derived AJCC 8 TNM Path Stg Grp</t>
  </si>
  <si>
    <t>npcr_derived_ajcc_8_tnm_path_stg_grp</t>
  </si>
  <si>
    <t>NPCR Derived AJCC 8 TNM Post Therapy Stg Grp</t>
  </si>
  <si>
    <t>npcr_derived_ajcc_8_tnm_post_therapy_stg_grp</t>
  </si>
  <si>
    <t>CS Version Input Current</t>
  </si>
  <si>
    <t>cs_version_input_current</t>
  </si>
  <si>
    <t>CS Version Input Original</t>
  </si>
  <si>
    <t>cs_version_original</t>
  </si>
  <si>
    <t>CS Version Derived</t>
  </si>
  <si>
    <t>cs_version_derived</t>
  </si>
  <si>
    <t>SEER Site-Specific Fact 1</t>
  </si>
  <si>
    <t>seer_site_specific_factor_1</t>
  </si>
  <si>
    <t>SEER Site-Specific Fact 2</t>
  </si>
  <si>
    <t>seer_site_specific_factor_2</t>
  </si>
  <si>
    <t>SEER Site-Specific Fact 3</t>
  </si>
  <si>
    <t>seer_site_specific_factor_3</t>
  </si>
  <si>
    <t>SEER Site-Specific Fact 4</t>
  </si>
  <si>
    <t>seer_site_specific_factor_4</t>
  </si>
  <si>
    <t>SEER Site-Specific Fact 5</t>
  </si>
  <si>
    <t>seer_site_specific_factor_5</t>
  </si>
  <si>
    <t>SEER Site-Specific Fact 6</t>
  </si>
  <si>
    <t>seer_site_specific_factor_6</t>
  </si>
  <si>
    <t>ICD Revision Comorbid</t>
  </si>
  <si>
    <t>icd_revision_comorbid</t>
  </si>
  <si>
    <t>Comorbid/Complication 1</t>
  </si>
  <si>
    <t>comorbid_complication_1</t>
  </si>
  <si>
    <t>Comorbid/Complication 2</t>
  </si>
  <si>
    <t>comorbid_complication_2</t>
  </si>
  <si>
    <t>Comorbid/Complication 3</t>
  </si>
  <si>
    <t>comorbid_complication_3</t>
  </si>
  <si>
    <t>Comorbid/Complication 4</t>
  </si>
  <si>
    <t>comorbid_complication_4</t>
  </si>
  <si>
    <t>Comorbid/Complication 5</t>
  </si>
  <si>
    <t>comorbid_complication_5</t>
  </si>
  <si>
    <t>Comorbid/Complication 6</t>
  </si>
  <si>
    <t>comorbid_complication_6</t>
  </si>
  <si>
    <t>Comorbid/Complication 7</t>
  </si>
  <si>
    <t>comorbid_complication_7</t>
  </si>
  <si>
    <t>Comorbid/Complication 8</t>
  </si>
  <si>
    <t>comorbid_complication_8</t>
  </si>
  <si>
    <t>Comorbid/Complication 9</t>
  </si>
  <si>
    <t>comorbid_complication_9</t>
  </si>
  <si>
    <t>Comorbid/Complication 10</t>
  </si>
  <si>
    <t>comorbid_complication_10</t>
  </si>
  <si>
    <t>Secondary Diagnosis 1</t>
  </si>
  <si>
    <t>secondary_diagnosis_1</t>
  </si>
  <si>
    <t>Secondary Diagnosis 2</t>
  </si>
  <si>
    <t>secondary_diagnosis_2</t>
  </si>
  <si>
    <t>Secondary Diagnosis 3</t>
  </si>
  <si>
    <t>secondary_diagnosis_3</t>
  </si>
  <si>
    <t>Secondary Diagnosis 4</t>
  </si>
  <si>
    <t>secondary_diagnosis_4</t>
  </si>
  <si>
    <t>Secondary Diagnosis 5</t>
  </si>
  <si>
    <t>secondary_diagnosis_5</t>
  </si>
  <si>
    <t>Secondary Diagnosis 6</t>
  </si>
  <si>
    <t>secondary_diagnosis_6</t>
  </si>
  <si>
    <t>Secondary Diagnosis 7</t>
  </si>
  <si>
    <t>secondary_diagnosis_7</t>
  </si>
  <si>
    <t>Secondary Diagnosis 8</t>
  </si>
  <si>
    <t>secondary_diagnosis_8</t>
  </si>
  <si>
    <t>Secondary Diagnosis 9</t>
  </si>
  <si>
    <t>secondary_diagnosis_9</t>
  </si>
  <si>
    <t>Secondary Diagnosis 10</t>
  </si>
  <si>
    <t>secondary_diagnosis_10</t>
  </si>
  <si>
    <t>AJCC ID</t>
  </si>
  <si>
    <t>ajcc_id</t>
  </si>
  <si>
    <t>Schema ID</t>
  </si>
  <si>
    <t>schema_id</t>
  </si>
  <si>
    <t>Schema Discriminator 1</t>
  </si>
  <si>
    <t>schema_discriminator_1</t>
  </si>
  <si>
    <t>Schema Discriminator 2</t>
  </si>
  <si>
    <t>schema_discriminator_2</t>
  </si>
  <si>
    <t>Schema Discriminator 3</t>
  </si>
  <si>
    <t>schema_discriminator_3</t>
  </si>
  <si>
    <t>Percent Necrosis Post Neoadjuvant</t>
  </si>
  <si>
    <t>Chromosome 1p: Loss of Heterozygosity (LOH)</t>
  </si>
  <si>
    <t>Chromosome 19q: Loss of Heterozygosity (LOH)</t>
  </si>
  <si>
    <t>Methylation of O6-Methylguanine-Methyltransferase</t>
  </si>
  <si>
    <t>Estrogen Receptor Summary</t>
  </si>
  <si>
    <t>estrogen_receptor_summary</t>
  </si>
  <si>
    <t>HER2 Overall Summary</t>
  </si>
  <si>
    <t>her2_overall_summary</t>
  </si>
  <si>
    <t>LN Positive Axillary Level I-II</t>
  </si>
  <si>
    <t>ln_positive_axillary_level_i_ii</t>
  </si>
  <si>
    <t>Multigene Signature Method</t>
  </si>
  <si>
    <t>multigene_signature_method</t>
  </si>
  <si>
    <t>Multigene Signature Results</t>
  </si>
  <si>
    <t>multigene_signature_results</t>
  </si>
  <si>
    <t>Progesterone Receptor Summary</t>
  </si>
  <si>
    <t>progesterone_receptor_summary</t>
  </si>
  <si>
    <t>Response to Neoadjuvant Therapy</t>
  </si>
  <si>
    <t>response_to_neoadjuvant_therapy</t>
  </si>
  <si>
    <t>Estrogen Receptor Percent Positive or Range</t>
  </si>
  <si>
    <t>Estrogen Receptor Total Allred Score</t>
  </si>
  <si>
    <t>HER2 IHC Summary</t>
  </si>
  <si>
    <t>her2_ihc_summary</t>
  </si>
  <si>
    <t>HER2 ISH Dual Probe Copy Number</t>
  </si>
  <si>
    <t>her2_ish_dual_probe_copy_number</t>
  </si>
  <si>
    <t>HER2 ISH Dual Probe Ratio</t>
  </si>
  <si>
    <t>her2_ish_dual_probe_ratio</t>
  </si>
  <si>
    <t>HER2 ISH Single Probe Copy Number</t>
  </si>
  <si>
    <t>HER2 ISH Summary</t>
  </si>
  <si>
    <t>her2_ish_summary</t>
  </si>
  <si>
    <t>Ki-67</t>
  </si>
  <si>
    <t>ki_67</t>
  </si>
  <si>
    <t>Oncotype Dx Recurrence Score-DCIS</t>
  </si>
  <si>
    <t>Oncotype Dx Recurrence Score-Invasive</t>
  </si>
  <si>
    <t>Oncotype Dx Risk Level-DCIS</t>
  </si>
  <si>
    <t>oncotype_dx_risk_level_dcis</t>
  </si>
  <si>
    <t>Oncotype Dx Risk Level-Invasive</t>
  </si>
  <si>
    <t>oncotype_dx_risk_level_invasive</t>
  </si>
  <si>
    <t>Progesterone Receptor Percent Positive or Range</t>
  </si>
  <si>
    <t>Progesterone Receptor Total Allred Score</t>
  </si>
  <si>
    <t>CEA Pretreatment Interpretation</t>
  </si>
  <si>
    <t>cea_pretreatment_interpretation</t>
  </si>
  <si>
    <t>CEA Pretreatment Lab Value</t>
  </si>
  <si>
    <t>cea_pretreatment_lab_value</t>
  </si>
  <si>
    <t>Circumferential Resection Margin (CRM)</t>
  </si>
  <si>
    <t>KRAS</t>
  </si>
  <si>
    <t>kras</t>
  </si>
  <si>
    <t>Microsatellite Instability (MSI)</t>
  </si>
  <si>
    <t>microsatellite_instability_msi</t>
  </si>
  <si>
    <t>Perineural Invasion</t>
  </si>
  <si>
    <t>perineural_invasion</t>
  </si>
  <si>
    <t>Tumor Deposits</t>
  </si>
  <si>
    <t>tumor_deposits</t>
  </si>
  <si>
    <t>Number of Positive Para-Aortic Nodes</t>
  </si>
  <si>
    <t>Number of Examined Para-Aortic Nodes</t>
  </si>
  <si>
    <t>Number of Positive Pelvic Nodes</t>
  </si>
  <si>
    <t>Number of Examined Pelvic Nodes</t>
  </si>
  <si>
    <t>Peritoneal Cytology</t>
  </si>
  <si>
    <t>peritoneal_cytology</t>
  </si>
  <si>
    <t>Esophagus and EGJ Tumor Epicenter</t>
  </si>
  <si>
    <t>KIT Gene Immunohistochemistry</t>
  </si>
  <si>
    <t>kit_gene_immunohistochemistry</t>
  </si>
  <si>
    <t>FIGO Stage</t>
  </si>
  <si>
    <t>figo_stage</t>
  </si>
  <si>
    <t>Extranodal Extension Head and Neck Clinical</t>
  </si>
  <si>
    <t>Extranodal Extension Head and Neck Pathological</t>
  </si>
  <si>
    <t>LN Head and Neck Levels I-III</t>
  </si>
  <si>
    <t>ln_head_and_neck_levels_i_iii</t>
  </si>
  <si>
    <t>LN Head and Neck Levels IV-V</t>
  </si>
  <si>
    <t>ln_head_and_neck_levels_iv_v</t>
  </si>
  <si>
    <t>LN Head and Neck Levels VI-VII</t>
  </si>
  <si>
    <t>ln_head_and_neck_levels_vi_vii</t>
  </si>
  <si>
    <t>LN Head and Neck Other</t>
  </si>
  <si>
    <t>ln_head_and_neck_other</t>
  </si>
  <si>
    <t>LN Size</t>
  </si>
  <si>
    <t>ln_size</t>
  </si>
  <si>
    <t>JAK2</t>
  </si>
  <si>
    <t>jak2</t>
  </si>
  <si>
    <t>Primary Sclerosing Cholangitis</t>
  </si>
  <si>
    <t>primary_sclerosing_cholangitis</t>
  </si>
  <si>
    <t>Tumor Growth Pattern</t>
  </si>
  <si>
    <t>tumor_growth_pattern</t>
  </si>
  <si>
    <t>Ipsilateral Adrenal Gland Involvement</t>
  </si>
  <si>
    <t>Invasion Beyond Capsule</t>
  </si>
  <si>
    <t>invasion_beyond_capsule</t>
  </si>
  <si>
    <t>Major Vein Involvement</t>
  </si>
  <si>
    <t>major_vein_involvement</t>
  </si>
  <si>
    <t>Sarcomatoid Features</t>
  </si>
  <si>
    <t>sarcomatoid_features</t>
  </si>
  <si>
    <t>Adenoid Cystic Basaloid Pattern</t>
  </si>
  <si>
    <t>adenoid_cystic_basaloid_pattern</t>
  </si>
  <si>
    <t>AFP Pretreatment Interpretation</t>
  </si>
  <si>
    <t>afp_pretreatment_interpretation</t>
  </si>
  <si>
    <t>AFP Pretreatment Lab Value</t>
  </si>
  <si>
    <t>afp_pretreatment_lab_value</t>
  </si>
  <si>
    <t>Bilirubin Pretreatment Total Lab Value</t>
  </si>
  <si>
    <t>bilirubin_pretreatment_total_lab_value</t>
  </si>
  <si>
    <t>Bilirubin Pretreatment Unit of Measure</t>
  </si>
  <si>
    <t>bilirubin_pretreatment_unit_of_measure</t>
  </si>
  <si>
    <t>Creatinine Pretreatment Lab Value</t>
  </si>
  <si>
    <t>Creatinine Pretreatment Unit of Measure</t>
  </si>
  <si>
    <t>Fibrosis Score</t>
  </si>
  <si>
    <t>fibrosis_score</t>
  </si>
  <si>
    <t>International Normalized Ratio Prothrombin Time</t>
  </si>
  <si>
    <t>Separate Tumor Nodules</t>
  </si>
  <si>
    <t>separate_tumor_nodules</t>
  </si>
  <si>
    <t>Visceral and Parietal Pleural Invasion</t>
  </si>
  <si>
    <t>B symptoms</t>
  </si>
  <si>
    <t>b_symptoms</t>
  </si>
  <si>
    <t>HIV Status</t>
  </si>
  <si>
    <t>hiv_status</t>
  </si>
  <si>
    <t>NCCN International Prognostic Index (IPI)</t>
  </si>
  <si>
    <t>Mitotic Rate Melanoma</t>
  </si>
  <si>
    <t>mitotic_rate_melanoma</t>
  </si>
  <si>
    <t>Chromosome 3 Status</t>
  </si>
  <si>
    <t>chromosome_3_status</t>
  </si>
  <si>
    <t>Chromosome 8q Status</t>
  </si>
  <si>
    <t>chromosome_8q_status</t>
  </si>
  <si>
    <t>Extravascular Matrix Patterns</t>
  </si>
  <si>
    <t>extravascular_matrix_patterns</t>
  </si>
  <si>
    <t>Measured Basal Diameter</t>
  </si>
  <si>
    <t>measured_basal_diameter</t>
  </si>
  <si>
    <t>Measured Thickness</t>
  </si>
  <si>
    <t>measured_thickness</t>
  </si>
  <si>
    <t>Microvascular Density</t>
  </si>
  <si>
    <t>microvascular_density</t>
  </si>
  <si>
    <t>Mitotic Count Uveal Melanoma</t>
  </si>
  <si>
    <t>mitotic_count_uveal_melanoma</t>
  </si>
  <si>
    <t>Breslow Tumor Thickness</t>
  </si>
  <si>
    <t>breslow_tumor_thickness</t>
  </si>
  <si>
    <t>LDH Upper Limits of Normal</t>
  </si>
  <si>
    <t>ldh_upper_limits_of_normal</t>
  </si>
  <si>
    <t>LDH Pretreatment Lab Value</t>
  </si>
  <si>
    <t>ldh_pretreatment_lab_value</t>
  </si>
  <si>
    <t>Ulceration</t>
  </si>
  <si>
    <t>ulceration</t>
  </si>
  <si>
    <t>LN Isolated Tumor Cells (ITC)</t>
  </si>
  <si>
    <t>ln_isolated_tumor_cells_itc</t>
  </si>
  <si>
    <t>Profound Immune Suppression</t>
  </si>
  <si>
    <t>profound_immune_suppression</t>
  </si>
  <si>
    <t>Peripheral Blood Involvement</t>
  </si>
  <si>
    <t>peripheral_blood_involvement</t>
  </si>
  <si>
    <t>Heritable Trait</t>
  </si>
  <si>
    <t>heritable_trait</t>
  </si>
  <si>
    <t>Adenopathy</t>
  </si>
  <si>
    <t>adenopathy</t>
  </si>
  <si>
    <t>Anemia</t>
  </si>
  <si>
    <t>anemia</t>
  </si>
  <si>
    <t>Lymphocytosis</t>
  </si>
  <si>
    <t>lymphocytosis</t>
  </si>
  <si>
    <t>Organomegaly</t>
  </si>
  <si>
    <t>organomegaly</t>
  </si>
  <si>
    <t>Thrombocytopenia</t>
  </si>
  <si>
    <t>thrombocytopenia</t>
  </si>
  <si>
    <t>High Risk Cytogenetics</t>
  </si>
  <si>
    <t>high_risk_cytogenetics</t>
  </si>
  <si>
    <t>LDH Pretreatment Level</t>
  </si>
  <si>
    <t>ldh_pretreatment_level</t>
  </si>
  <si>
    <t>Serum Albumin Pretreatment Level</t>
  </si>
  <si>
    <t>Serum Beta-2 Microglobulin Pretreatment Level</t>
  </si>
  <si>
    <t>CA-125 Pretreatment Interpretation</t>
  </si>
  <si>
    <t>ca_125_pretreatment_interpretation</t>
  </si>
  <si>
    <t>Residual Tumor Volume Post Cytoreduction</t>
  </si>
  <si>
    <t>Extranodal Extension Clin (non-Head and Neck)</t>
  </si>
  <si>
    <t>Extranodal Extension Path (non-Head and Neck)</t>
  </si>
  <si>
    <t>Gestational Trophoblastic Prognostic Scoring Index</t>
  </si>
  <si>
    <t>Pleural Effusion</t>
  </si>
  <si>
    <t>pleural_effusion</t>
  </si>
  <si>
    <t>Gleason Patterns Clinical</t>
  </si>
  <si>
    <t>gleason_patterns_clinical</t>
  </si>
  <si>
    <t>Gleason Patterns Pathological</t>
  </si>
  <si>
    <t>gleason_patterns_pathological</t>
  </si>
  <si>
    <t>Gleason Score Clinical</t>
  </si>
  <si>
    <t>gleason_score_clinical</t>
  </si>
  <si>
    <t>Gleason Score Pathological</t>
  </si>
  <si>
    <t>gleason_score_pathological</t>
  </si>
  <si>
    <t>Gleason Tertiary Pattern</t>
  </si>
  <si>
    <t>gleason_tertiary_pattern</t>
  </si>
  <si>
    <t>Number of Cores Examined</t>
  </si>
  <si>
    <t>number_of_cores_examined</t>
  </si>
  <si>
    <t>Number of Cores Positive</t>
  </si>
  <si>
    <t>number_of_cores_positive</t>
  </si>
  <si>
    <t>Prostate Pathological Extension</t>
  </si>
  <si>
    <t>prostate_pathological_extension</t>
  </si>
  <si>
    <t>PSA (Prostatic Specific Antigen) Lab Value</t>
  </si>
  <si>
    <t>High Risk Histologic Features</t>
  </si>
  <si>
    <t>high_risk_histologic_features</t>
  </si>
  <si>
    <t>Bone Invasion</t>
  </si>
  <si>
    <t>bone_invasion</t>
  </si>
  <si>
    <t>AFP Pre-Orchiectomy Lab Value</t>
  </si>
  <si>
    <t>afp_pre_orchiectomy_lab_value</t>
  </si>
  <si>
    <t>AFP Pre-Orchiectomy Range</t>
  </si>
  <si>
    <t>afp_pre_orchiectomy_range</t>
  </si>
  <si>
    <t>AFP Post-Orchiectomy Lab Value</t>
  </si>
  <si>
    <t>afp_post_orchiectomy_lab_value</t>
  </si>
  <si>
    <t>AFP Post-Orchiectomy Range</t>
  </si>
  <si>
    <t>afp_post_orchiectomy_range</t>
  </si>
  <si>
    <t>hCG Pre-Orchiectomy Lab Value</t>
  </si>
  <si>
    <t>hcg_pre_orchiectomy_lab_value</t>
  </si>
  <si>
    <t>hCG Pre-Orchiectomy Range</t>
  </si>
  <si>
    <t>hcg_pre_orchiectomy_range</t>
  </si>
  <si>
    <t>hCG Post-Orchiectomy Lab Value</t>
  </si>
  <si>
    <t>hcg_post_orchiectomy_lab_value</t>
  </si>
  <si>
    <t>hCG Post-Orchiectomy Range</t>
  </si>
  <si>
    <t>hcg_post_orchiectomy_range</t>
  </si>
  <si>
    <t>LDH Pre-Orchiectomy Range</t>
  </si>
  <si>
    <t>ldh_pre_orchiectomy_range</t>
  </si>
  <si>
    <t>LDH Post-Orchiectomy Range</t>
  </si>
  <si>
    <t>ldh_post_orchiectomy_range</t>
  </si>
  <si>
    <t>S Category Clinical</t>
  </si>
  <si>
    <t>s_category_clinical</t>
  </si>
  <si>
    <t>S Category Pathological</t>
  </si>
  <si>
    <t>s_category_pathological</t>
  </si>
  <si>
    <t>LN Assessment Method Para-Aortic</t>
  </si>
  <si>
    <t>ln_assessment_method_para_aortic</t>
  </si>
  <si>
    <t>LN Assessment Method Pelvic</t>
  </si>
  <si>
    <t>ln_assessment_method_pelvic</t>
  </si>
  <si>
    <t>LN Distant Assessment Method</t>
  </si>
  <si>
    <t>ln_distant_assessment_method</t>
  </si>
  <si>
    <t>LN Distant: Mediastinal Scalene</t>
  </si>
  <si>
    <t>ln_distant_mediastinal_scalene</t>
  </si>
  <si>
    <t>LN Status Femoral-Inguinal, Para-Aortic, Pelvic</t>
  </si>
  <si>
    <t>LN Assessment Method Femoral-Inguinal</t>
  </si>
  <si>
    <t>LN Laterality</t>
  </si>
  <si>
    <t>ln_laterality</t>
  </si>
  <si>
    <t>Brain Molecular Markers</t>
  </si>
  <si>
    <t>brain_molecular_markers</t>
  </si>
  <si>
    <t>Date Initial RX SEER</t>
  </si>
  <si>
    <t>Date Initial RX SEER Flag</t>
  </si>
  <si>
    <t>date_of_initial_rx_flag</t>
  </si>
  <si>
    <t>Date 1st Crs RX CoC</t>
  </si>
  <si>
    <t>date_of_1st_crs_rx_coc_yyyy/mm/dd</t>
  </si>
  <si>
    <t>Date 1st Crs RX CoC Flag</t>
  </si>
  <si>
    <t>date_of_1st_crs_rx_flag</t>
  </si>
  <si>
    <t>RX Date Surgery</t>
  </si>
  <si>
    <t>RX Date Surgery Flag</t>
  </si>
  <si>
    <t>rx_date_surgery_flag</t>
  </si>
  <si>
    <t>RX Date Mst Defn Srg</t>
  </si>
  <si>
    <t>rx_date_most_defin_surg_yyyy/mm/dd</t>
  </si>
  <si>
    <t>RX Date Mst Defn Srg Flag</t>
  </si>
  <si>
    <t>rx_date_most_defin_surg_flag</t>
  </si>
  <si>
    <t>RX Date Radiation</t>
  </si>
  <si>
    <t>RX Date Radiation Flag</t>
  </si>
  <si>
    <t>rx_date_radiation_flag</t>
  </si>
  <si>
    <t>RX Date Systemic</t>
  </si>
  <si>
    <t>rx_date_systemic_yyyy/mm/dd</t>
  </si>
  <si>
    <t>RX Date Systemic Flag</t>
  </si>
  <si>
    <t>rx_date_systemic_flag</t>
  </si>
  <si>
    <t>RX Date Chemo</t>
  </si>
  <si>
    <t>RX Date Chemo Flag</t>
  </si>
  <si>
    <t>rx_date_chemo_flag</t>
  </si>
  <si>
    <t>RX Date Hormone</t>
  </si>
  <si>
    <t>RX Date Hormone Flag</t>
  </si>
  <si>
    <t>rx_date_hormone_flag</t>
  </si>
  <si>
    <t>RX Date BRM</t>
  </si>
  <si>
    <t>RX Date BRM Flag</t>
  </si>
  <si>
    <t>rx_date_brm_flag</t>
  </si>
  <si>
    <t>RX Date Other</t>
  </si>
  <si>
    <t>RX Date Other Flag</t>
  </si>
  <si>
    <t>rx_date_other_flag</t>
  </si>
  <si>
    <t>RX Date DX/Stg Proc</t>
  </si>
  <si>
    <t>rx_date_dx_stg_proc_yyyy/mm/dd</t>
  </si>
  <si>
    <t>RX Date DX/Stg Proc Flag</t>
  </si>
  <si>
    <t>rx_date_dx_stg_proc_flag</t>
  </si>
  <si>
    <t>RX Summ--Treatment Status</t>
  </si>
  <si>
    <t>rx_summ_treatment_status</t>
  </si>
  <si>
    <t>RX Summ--Surg Prim Site</t>
  </si>
  <si>
    <t>rx_summ_surg_prim_site</t>
  </si>
  <si>
    <t>RX Summ--Scope Reg LN Sur</t>
  </si>
  <si>
    <t>rx_summ_scope_reg_ln_sur</t>
  </si>
  <si>
    <t>RX Summ--Surg Oth Reg/Dis</t>
  </si>
  <si>
    <t>rx_summ_surg_oth_reg_dis</t>
  </si>
  <si>
    <t>RX Summ--Reg LN Examined</t>
  </si>
  <si>
    <t>rx_summ_reg_ln_examined</t>
  </si>
  <si>
    <t>RX Summ--Surgical Approch</t>
  </si>
  <si>
    <t>rx_summ_surgical_approch</t>
  </si>
  <si>
    <t>RX Summ--Surgical Margins</t>
  </si>
  <si>
    <t>rx_summ_surgical_margins</t>
  </si>
  <si>
    <t>RX Summ--Reconstruct 1st</t>
  </si>
  <si>
    <t>fmt_rx_summ_reconstruct_1st</t>
  </si>
  <si>
    <t>Reason for No Surgery</t>
  </si>
  <si>
    <t>reason_for_no_surgery</t>
  </si>
  <si>
    <t>RX Summ--DX/Stg Proc</t>
  </si>
  <si>
    <t>rx_summ_dx_stg_proc</t>
  </si>
  <si>
    <t>RX Summ--Palliative Proc</t>
  </si>
  <si>
    <t>rx_summ_palliative_proc</t>
  </si>
  <si>
    <t>RX Summ--Radiation</t>
  </si>
  <si>
    <t>rx_summ_radiation</t>
  </si>
  <si>
    <t>RX Summ--Rad to CNS</t>
  </si>
  <si>
    <t>rx_summ_rad_to_cns</t>
  </si>
  <si>
    <t>RX Summ--Surg/Rad Seq</t>
  </si>
  <si>
    <t>rx_summ_surg_rad_seq</t>
  </si>
  <si>
    <t>RX Summ--Transplnt/Endocr</t>
  </si>
  <si>
    <t>rx_summ_transplnt_endocr</t>
  </si>
  <si>
    <t>RX Summ--Chemo</t>
  </si>
  <si>
    <t>rx_summ_chemo</t>
  </si>
  <si>
    <t>RX Summ--Hormone</t>
  </si>
  <si>
    <t>rx_summ_hormone</t>
  </si>
  <si>
    <t>RX Summ--BRM</t>
  </si>
  <si>
    <t>rx_summ_brm</t>
  </si>
  <si>
    <t>RX Summ--Other</t>
  </si>
  <si>
    <t>rx_summ_other</t>
  </si>
  <si>
    <t>Reason for No Radiation</t>
  </si>
  <si>
    <t>reason_for_no_radiation</t>
  </si>
  <si>
    <t>RX Coding System--Current</t>
  </si>
  <si>
    <t>rx_coding_system_current</t>
  </si>
  <si>
    <t>Rad--Regional RX Modality</t>
  </si>
  <si>
    <t>rad_regional_rx_modality</t>
  </si>
  <si>
    <t>Rad--Boost RX Modality</t>
  </si>
  <si>
    <t>rad_boost_rx_modality</t>
  </si>
  <si>
    <t>RX Summ--Systemic/Sur Seq</t>
  </si>
  <si>
    <t>rx_summ_systemic_sur_seq</t>
  </si>
  <si>
    <t>RX Summ--Surgery Type</t>
  </si>
  <si>
    <t>rx_summ_surgery_type</t>
  </si>
  <si>
    <t>RX Summ--Surg Site 98-02</t>
  </si>
  <si>
    <t>rx_summ_surg_site_98_02</t>
  </si>
  <si>
    <t>RX Summ--Scope Reg 98-02</t>
  </si>
  <si>
    <t>rx_summ_scope_reg_98_02</t>
  </si>
  <si>
    <t>RX Summ--Surg Oth 98-02</t>
  </si>
  <si>
    <t>rx_summ_surg_oth_98_02</t>
  </si>
  <si>
    <t>Phase I Radiation Primary Treatment Volume</t>
  </si>
  <si>
    <t>Phase I Radiation to Draining Lymph Nodes</t>
  </si>
  <si>
    <t>Phase I Radiation Treatment Modality</t>
  </si>
  <si>
    <t>Phase I Radiation External Beam Planning Tech</t>
  </si>
  <si>
    <t>Phase I Dose per Fraction</t>
  </si>
  <si>
    <t>Phase I Number of Fractions</t>
  </si>
  <si>
    <t>Phase I Total Dose</t>
  </si>
  <si>
    <t>Phase II Radiation Primary Treatment Volume</t>
  </si>
  <si>
    <t>Phase II Radiation to Draining Lymph Nodes</t>
  </si>
  <si>
    <t>Phase II Radiation Treatment Modality</t>
  </si>
  <si>
    <t>Phase II Radiation External Beam Planning Tech</t>
  </si>
  <si>
    <t>Phase II Dose per Fraction</t>
  </si>
  <si>
    <t>Phase II Number of Fractions</t>
  </si>
  <si>
    <t>Phase II Total Dose</t>
  </si>
  <si>
    <t>Phase III Radiation Primary Treatment Volume</t>
  </si>
  <si>
    <t>Phase III Radiation to Draining Lymph Nodes</t>
  </si>
  <si>
    <t>Phase III Radiation Treatment Modality</t>
  </si>
  <si>
    <t>Phase III Radiation External Beam Planning Tech</t>
  </si>
  <si>
    <t>Phase III Dose per Fraction</t>
  </si>
  <si>
    <t>Phase III Number of Fractions</t>
  </si>
  <si>
    <t>Phase III Total Dose</t>
  </si>
  <si>
    <t>Number of Phases of Rad Treatment to this Volume</t>
  </si>
  <si>
    <t>Radiation Treatment Discontinued Early</t>
  </si>
  <si>
    <t>Total Dose</t>
  </si>
  <si>
    <t>total_dose</t>
  </si>
  <si>
    <t>Subsq RX 2nd Course Date</t>
  </si>
  <si>
    <t>subsq_rx_2nd_course_date_yyyy/mm/dd</t>
  </si>
  <si>
    <t>Subsq RX 2ndCrs Date Flag</t>
  </si>
  <si>
    <t>subsq_rx_2nd_course_date_flag</t>
  </si>
  <si>
    <t>Subsq RX 2nd Course Surg</t>
  </si>
  <si>
    <t>subsq_rx_2nd_course_surg</t>
  </si>
  <si>
    <t>Subsq RX 2nd--Scope LN SU</t>
  </si>
  <si>
    <t>subsq_rx_2nd_scope_ln_su</t>
  </si>
  <si>
    <t>Subsq RX 2nd--Surg Oth</t>
  </si>
  <si>
    <t>subsq_rx_2nd_surg_oth</t>
  </si>
  <si>
    <t>Subsq RX 2nd--Reg LN Rem</t>
  </si>
  <si>
    <t>subsq_rx_2nd_reg_ln_rem</t>
  </si>
  <si>
    <t>Subsq RX 2nd Course Rad</t>
  </si>
  <si>
    <t>subsq_rx_2nd_course_rad</t>
  </si>
  <si>
    <t>Subsq RX 2nd Course Chemo</t>
  </si>
  <si>
    <t>subsq_rx_2nd_course_chemo</t>
  </si>
  <si>
    <t>Subsq RX 2nd Course Horm</t>
  </si>
  <si>
    <t>subsq_rx_2nd_course_horm</t>
  </si>
  <si>
    <t>Subsq RX 2nd Course BRM</t>
  </si>
  <si>
    <t>subsq_rx_2nd_course_brm</t>
  </si>
  <si>
    <t>Subsq RX 2nd Course Oth</t>
  </si>
  <si>
    <t>subsq_rx_2nd_course_oth</t>
  </si>
  <si>
    <t>Subsq RX 3rd Course Date</t>
  </si>
  <si>
    <t>subsq_rx_3rd_course_date_yyyy/mm/dd</t>
  </si>
  <si>
    <t>Subsq RX 3rdCrs Date Flag</t>
  </si>
  <si>
    <t>subsq_rx_3rd_course_date_flag</t>
  </si>
  <si>
    <t>Subsq RX 3rd Course Surg</t>
  </si>
  <si>
    <t>subsq_rx_3rd_course_surg</t>
  </si>
  <si>
    <t>Subsq RX 3rd--Scope LN Su</t>
  </si>
  <si>
    <t>subsq_rx_3rd_scope_ln_su</t>
  </si>
  <si>
    <t>Subsq RX 3rd--Surg Oth</t>
  </si>
  <si>
    <t>subsq_rx_3rd_surg_oth</t>
  </si>
  <si>
    <t>Subsq RX 3rd--Reg LN Rem</t>
  </si>
  <si>
    <t>subsq_rx_3rd_reg_ln_rem</t>
  </si>
  <si>
    <t>Subsq RX 3rd Course Rad</t>
  </si>
  <si>
    <t>subsq_rx_3rd_course_rad</t>
  </si>
  <si>
    <t>Subsq RX 3rd Course Chemo</t>
  </si>
  <si>
    <t>subsq_rx_3rd_course_chemo</t>
  </si>
  <si>
    <t>Subsq RX 3rd Course Horm</t>
  </si>
  <si>
    <t>subsq_rx_3rd_course_horm</t>
  </si>
  <si>
    <t>Subsq RX 3rd Course BRM</t>
  </si>
  <si>
    <t>subsq_rx_3rd_course_brm</t>
  </si>
  <si>
    <t>Subsq RX 3rd Course Oth</t>
  </si>
  <si>
    <t>subsq_rx_3rd_course_oth</t>
  </si>
  <si>
    <t>Subsq RX 4th Course Date</t>
  </si>
  <si>
    <t>subsq_rx_4th_course_date_yyyy/mm/dd</t>
  </si>
  <si>
    <t>Subsq RX 4thCrs Date Flag</t>
  </si>
  <si>
    <t>subsq_rx_4th_course_date_flag</t>
  </si>
  <si>
    <t>Subsq RX 4th Course Surg</t>
  </si>
  <si>
    <t>subsq_rx_4th_course_surg</t>
  </si>
  <si>
    <t>Subsq RX 4th--Scope LN Su</t>
  </si>
  <si>
    <t>subsq_rx_4th_scope_ln_su</t>
  </si>
  <si>
    <t>Subsq RX 4th--Surg Oth</t>
  </si>
  <si>
    <t>subsq_rx_4th_surg_oth</t>
  </si>
  <si>
    <t>Subsq RX 4th--Reg LN Rem</t>
  </si>
  <si>
    <t>subsq_rx_4th_reg_ln_rem</t>
  </si>
  <si>
    <t>Subsq RX 4th Course Rad</t>
  </si>
  <si>
    <t>subsq_rx_4th_course_rad</t>
  </si>
  <si>
    <t>Subsq RX 4th Course Chemo</t>
  </si>
  <si>
    <t>subsq_rx_4th_course_chemo</t>
  </si>
  <si>
    <t>Subsq RX 4th Course Horm</t>
  </si>
  <si>
    <t>subsq_rx_4th_course_horm</t>
  </si>
  <si>
    <t>Subsq RX 4th Course BRM</t>
  </si>
  <si>
    <t>subsq_rx_4th_course_brm</t>
  </si>
  <si>
    <t>Subsq RX 4th Course Oth</t>
  </si>
  <si>
    <t>subsq_rx_4th_course_oth</t>
  </si>
  <si>
    <t>Over-ride SS/NodesPos</t>
  </si>
  <si>
    <t>over_ride_ss_nodes_pos</t>
  </si>
  <si>
    <t>Over-ride SS/TNM-N</t>
  </si>
  <si>
    <t>over_ride_ss_tnm_n</t>
  </si>
  <si>
    <t>Over-ride SS/TNM-M</t>
  </si>
  <si>
    <t>over_ride_ss_tnm_m</t>
  </si>
  <si>
    <t>Over-ride Acsn/Class/Seq</t>
  </si>
  <si>
    <t>over_ride_acsn_class_seq</t>
  </si>
  <si>
    <t>Over-ride HospSeq/DxConf</t>
  </si>
  <si>
    <t>over_ride_hosp_seq_dx_conf</t>
  </si>
  <si>
    <t>Over-ride CoC-Site/Type</t>
  </si>
  <si>
    <t>over_ride_coc_site_type</t>
  </si>
  <si>
    <t>Over-ride HospSeq/Site</t>
  </si>
  <si>
    <t>over_ride_hosp_seq_site</t>
  </si>
  <si>
    <t>Over-ride Site/TNM-StgGrp</t>
  </si>
  <si>
    <t>over_ride_site_tnm_stg_grp</t>
  </si>
  <si>
    <t>Over-ride Age/Site/Morph</t>
  </si>
  <si>
    <t>over_ride_age_site_morph</t>
  </si>
  <si>
    <t>Over-ride TNM Stage</t>
  </si>
  <si>
    <t>over_ride_tnm_stage</t>
  </si>
  <si>
    <t>Over-ride TNM Tis</t>
  </si>
  <si>
    <t>over_ride_tnm_tis</t>
  </si>
  <si>
    <t>Over-ride TNM 3</t>
  </si>
  <si>
    <t>over_ride_tnm_3</t>
  </si>
  <si>
    <t>Over-ride SeqNo/DxConf</t>
  </si>
  <si>
    <t>over_ride_seqno_dx_conf</t>
  </si>
  <si>
    <t>Over-ride Site/Lat/SeqNo</t>
  </si>
  <si>
    <t>over_ride_site_lat_seqno</t>
  </si>
  <si>
    <t>Over-ride Surg/DxConf</t>
  </si>
  <si>
    <t>over_ride_surg_dx_conf</t>
  </si>
  <si>
    <t>Over-ride Site/Type</t>
  </si>
  <si>
    <t>over_ride_site_type</t>
  </si>
  <si>
    <t>Over-ride Histology</t>
  </si>
  <si>
    <t>over_ride_histology</t>
  </si>
  <si>
    <t>Over-ride Report Source</t>
  </si>
  <si>
    <t>over_ride_report_source</t>
  </si>
  <si>
    <t>Over-ride Ill-define Site</t>
  </si>
  <si>
    <t>over_ride_ill_define_site</t>
  </si>
  <si>
    <t>Over-ride Leuk, Lymphoma</t>
  </si>
  <si>
    <t>over_ride_leuk_lymphoma</t>
  </si>
  <si>
    <t>Over-ride Site/Behavior</t>
  </si>
  <si>
    <t>over_ride_site_behavior</t>
  </si>
  <si>
    <t>Over-ride Site/EOD/DX Dt</t>
  </si>
  <si>
    <t>over_ride_site_eod_dx_dt</t>
  </si>
  <si>
    <t>Over-ride Site/Lat/EOD</t>
  </si>
  <si>
    <t>over_ride_site_lat_eod</t>
  </si>
  <si>
    <t>Over-ride Site/Lat/Morph</t>
  </si>
  <si>
    <t>over_ride_site_lat_morph</t>
  </si>
  <si>
    <t>Over-ride Name/Sex</t>
  </si>
  <si>
    <t>over_ride_name_sex</t>
  </si>
  <si>
    <t>Site (73-91) ICD-O-1</t>
  </si>
  <si>
    <t>site_73_91_icd_o_1</t>
  </si>
  <si>
    <t>Histology (73-91) ICD-O-1</t>
  </si>
  <si>
    <t>histology_73_91_icd_o_1</t>
  </si>
  <si>
    <t>Behavior (73-91) ICD-O-1</t>
  </si>
  <si>
    <t>behavior_73_91_icd_o_1</t>
  </si>
  <si>
    <t>Grade (73-91) ICD-O-1</t>
  </si>
  <si>
    <t>grade_73_91_icd_o_1</t>
  </si>
  <si>
    <t>ICD-O-2 Conversion Flag</t>
  </si>
  <si>
    <t>icd_o_2_conversion_flag</t>
  </si>
  <si>
    <t>SEER Coding Sys--Current</t>
  </si>
  <si>
    <t>seer_coding_sys_current</t>
  </si>
  <si>
    <t>SEER Coding Sys--Original</t>
  </si>
  <si>
    <t>seer_coding_sys_original</t>
  </si>
  <si>
    <t>CoC Coding Sys--Current</t>
  </si>
  <si>
    <t>coc_coding_sys_current</t>
  </si>
  <si>
    <t>CoC Coding Sys--Original</t>
  </si>
  <si>
    <t>coc_coding_sys_original</t>
  </si>
  <si>
    <t>CoC Accredited Flag</t>
  </si>
  <si>
    <t>coc_accredited_flag</t>
  </si>
  <si>
    <t>Vendor Name</t>
  </si>
  <si>
    <t>vendor_name</t>
  </si>
  <si>
    <t>SEER Type of Follow-Up</t>
  </si>
  <si>
    <t>seer_type_of_follow_up</t>
  </si>
  <si>
    <t>SEER Record Number</t>
  </si>
  <si>
    <t>record_number_recode</t>
  </si>
  <si>
    <t>Diagnostic Proc 73-87</t>
  </si>
  <si>
    <t>diagnostic_proc_73_87</t>
  </si>
  <si>
    <t>Date Case Initiated</t>
  </si>
  <si>
    <t>fmt_case_initiated</t>
  </si>
  <si>
    <t>Date Case Completed</t>
  </si>
  <si>
    <t>fmt_case_completed</t>
  </si>
  <si>
    <t>Date Case Last Changed</t>
  </si>
  <si>
    <t>fmt_case_last_changed</t>
  </si>
  <si>
    <t>Date Case Report Exported</t>
  </si>
  <si>
    <t>fmt_case_report_exported</t>
  </si>
  <si>
    <t>Date Case Report Received</t>
  </si>
  <si>
    <t>fmt_case_report_received</t>
  </si>
  <si>
    <t>Date Case Report Loaded</t>
  </si>
  <si>
    <t>fmt_case_report_loaded</t>
  </si>
  <si>
    <t>Date Tumor Record Availbl</t>
  </si>
  <si>
    <t>fmt_tumor_record_availbl</t>
  </si>
  <si>
    <t>ICD-O-3 Conversion Flag</t>
  </si>
  <si>
    <t>icd_o_3_conversion_flag</t>
  </si>
  <si>
    <t>Over-ride CS 20</t>
  </si>
  <si>
    <t>over_ride_cs_20</t>
  </si>
  <si>
    <t>Date of Last Contact</t>
  </si>
  <si>
    <t>Date of Last Contact Flag</t>
  </si>
  <si>
    <t>date_of_last_contact_flag</t>
  </si>
  <si>
    <t>Vital Status</t>
  </si>
  <si>
    <t>vital_status</t>
  </si>
  <si>
    <t>Vital Status Recode</t>
  </si>
  <si>
    <t>vital_status_recode</t>
  </si>
  <si>
    <t>Cancer Status</t>
  </si>
  <si>
    <t>cancer_status</t>
  </si>
  <si>
    <t>Date of Last Cancer (tumor) Status</t>
  </si>
  <si>
    <t>date_of_last_cancer_tumor_status_yyyy/mm/dd</t>
  </si>
  <si>
    <t>Date of Last Cancer (tumor) Status Flag</t>
  </si>
  <si>
    <t>date_of_last_cancer_tumor_status_flag</t>
  </si>
  <si>
    <t>Record Number Recode</t>
  </si>
  <si>
    <t>Quality of Survival</t>
  </si>
  <si>
    <t>quality_of_survival</t>
  </si>
  <si>
    <t>Follow-Up Source</t>
  </si>
  <si>
    <t>follow_up_source</t>
  </si>
  <si>
    <t>Next Follow-Up Source</t>
  </si>
  <si>
    <t>next_follow_up_source</t>
  </si>
  <si>
    <t>Addr Current--City</t>
  </si>
  <si>
    <t>addr_current_city</t>
  </si>
  <si>
    <t>Addr Current--State</t>
  </si>
  <si>
    <t>fmt_addr_current_state</t>
  </si>
  <si>
    <t>Addr Current--Postal Code</t>
  </si>
  <si>
    <t>addr_current_postal_code</t>
  </si>
  <si>
    <t>County--Current</t>
  </si>
  <si>
    <t>county_current</t>
  </si>
  <si>
    <t>Recurrence Date--1st</t>
  </si>
  <si>
    <t>recurrence_date_1st_yyyy/mm/dd</t>
  </si>
  <si>
    <t>Recurrence Date--1st Flag</t>
  </si>
  <si>
    <t>recurrence_date_1st_flag</t>
  </si>
  <si>
    <t>Recurrence Type--1st</t>
  </si>
  <si>
    <t>recurrence_type_1st</t>
  </si>
  <si>
    <t>Follow-Up Contact--City</t>
  </si>
  <si>
    <t>follow_up_contact_city</t>
  </si>
  <si>
    <t>Follow-Up Contact--State</t>
  </si>
  <si>
    <t>fmt_follow_up_contact_state</t>
  </si>
  <si>
    <t>Follow-Up Contact--Postal</t>
  </si>
  <si>
    <t>follow_up_contact_postal</t>
  </si>
  <si>
    <t>Cause of Death</t>
  </si>
  <si>
    <t>cause_of_death</t>
  </si>
  <si>
    <t>SEER Cause Specific COD</t>
  </si>
  <si>
    <t>seer_cause_specific_cod</t>
  </si>
  <si>
    <t>SEER Other COD</t>
  </si>
  <si>
    <t>seer_other_cod</t>
  </si>
  <si>
    <t>ICD Revision Number</t>
  </si>
  <si>
    <t>icd_revision_number</t>
  </si>
  <si>
    <t>Autopsy</t>
  </si>
  <si>
    <t>autopsy</t>
  </si>
  <si>
    <t>Place of Death</t>
  </si>
  <si>
    <t>place_of_death</t>
  </si>
  <si>
    <t>Follow-up Source Central</t>
  </si>
  <si>
    <t>follow_up_source_central</t>
  </si>
  <si>
    <t>Date of Death--Canada</t>
  </si>
  <si>
    <t>Date of Death--Canada Flag</t>
  </si>
  <si>
    <t>Unusual Follow-Up Method</t>
  </si>
  <si>
    <t>unusual_follow_up_method</t>
  </si>
  <si>
    <t>Surv-Date Active Followup</t>
  </si>
  <si>
    <t>surv_date_active_fup_yyyy/mm/dd</t>
  </si>
  <si>
    <t>Surv-Flag Active Followup</t>
  </si>
  <si>
    <t>surv_flag_active_fup</t>
  </si>
  <si>
    <t>Surv-Mos Active Followup</t>
  </si>
  <si>
    <t>surv_mos_active_fup</t>
  </si>
  <si>
    <t>Surv-Date Presumed Alive</t>
  </si>
  <si>
    <t>surv_date_presumed_alive_yyyy/mm/dd</t>
  </si>
  <si>
    <t>Surv-Flag Presumed Alive</t>
  </si>
  <si>
    <t>surv_flag_presumed_alive</t>
  </si>
  <si>
    <t>Surv-Mos Presumed Alive</t>
  </si>
  <si>
    <t>surv_mos_presumed_alive</t>
  </si>
  <si>
    <t>Surv-Date DX Recode</t>
  </si>
  <si>
    <t>surv_date_dx_recode_yyyy/mm/dd</t>
  </si>
  <si>
    <t>State/Requestor Items</t>
  </si>
  <si>
    <t>state_requestor_items</t>
  </si>
  <si>
    <t>Name--Last</t>
  </si>
  <si>
    <t>name_last</t>
  </si>
  <si>
    <t>Name--First</t>
  </si>
  <si>
    <t>name_first</t>
  </si>
  <si>
    <t>Name--Middle</t>
  </si>
  <si>
    <t>name_middle</t>
  </si>
  <si>
    <t>Name--Prefix</t>
  </si>
  <si>
    <t>name_prefix</t>
  </si>
  <si>
    <t>Name--Suffix</t>
  </si>
  <si>
    <t>name_suffix</t>
  </si>
  <si>
    <t>Name--Alias</t>
  </si>
  <si>
    <t>name_alias</t>
  </si>
  <si>
    <t>Name--Maiden</t>
  </si>
  <si>
    <t>name_maiden</t>
  </si>
  <si>
    <t>Name--Spouse/Parent</t>
  </si>
  <si>
    <t>name_spouse_parent</t>
  </si>
  <si>
    <t>Social Security Number</t>
  </si>
  <si>
    <t>social_security_number</t>
  </si>
  <si>
    <t>Medicare Beneficiary Identifier</t>
  </si>
  <si>
    <t>medicare_beneficiary_identifier</t>
  </si>
  <si>
    <t>Addr at DX--No &amp; Street</t>
  </si>
  <si>
    <t>addr_at_dx_no_and_street</t>
  </si>
  <si>
    <t>Addr at DX--Supplementl</t>
  </si>
  <si>
    <t>addr_at_dx_supplementl</t>
  </si>
  <si>
    <t>Addr Current--No &amp; Street</t>
  </si>
  <si>
    <t>addr_current_no_and_street</t>
  </si>
  <si>
    <t>Addr Current--Supplementl</t>
  </si>
  <si>
    <t>addr_current_supplementl</t>
  </si>
  <si>
    <t>Telephone</t>
  </si>
  <si>
    <t>telephone</t>
  </si>
  <si>
    <t>DC State File Number</t>
  </si>
  <si>
    <t>dc_state_file_number</t>
  </si>
  <si>
    <t>Follow-Up Contact--Name</t>
  </si>
  <si>
    <t>follow_up_contact_name</t>
  </si>
  <si>
    <t>Follow-Up Contact--No&amp;St</t>
  </si>
  <si>
    <t>follow_up_contact_no_and_st</t>
  </si>
  <si>
    <t>Follow-Up Contact--Suppl</t>
  </si>
  <si>
    <t>follow_up_contact_suppl</t>
  </si>
  <si>
    <t>Latitude</t>
  </si>
  <si>
    <t>latitude</t>
  </si>
  <si>
    <t>Longitude</t>
  </si>
  <si>
    <t>longitude</t>
  </si>
  <si>
    <t>NPI--Following Registry</t>
  </si>
  <si>
    <t>npi_following_registry</t>
  </si>
  <si>
    <t>Following Registry</t>
  </si>
  <si>
    <t>following_registry</t>
  </si>
  <si>
    <t>NPI--Physician--Managing</t>
  </si>
  <si>
    <t>npi_physician_managing</t>
  </si>
  <si>
    <t>Physician--Managing</t>
  </si>
  <si>
    <t>physician_managing</t>
  </si>
  <si>
    <t>NPI--Physician--Follow-Up</t>
  </si>
  <si>
    <t>npi_physician_follow_up</t>
  </si>
  <si>
    <t>Physician--Follow-Up</t>
  </si>
  <si>
    <t>physician_follow_up</t>
  </si>
  <si>
    <t>NPI--Physician--Primary Surg</t>
  </si>
  <si>
    <t>npi_physician_primary_surg</t>
  </si>
  <si>
    <t>Physician--Primary Surg</t>
  </si>
  <si>
    <t>physician_primary_surg</t>
  </si>
  <si>
    <t>NPI--Physician 3</t>
  </si>
  <si>
    <t>npi_physician_3</t>
  </si>
  <si>
    <t>Physician 3</t>
  </si>
  <si>
    <t>physician_3</t>
  </si>
  <si>
    <t>NPI--Physician 4</t>
  </si>
  <si>
    <t>npi_physician_4</t>
  </si>
  <si>
    <t>Physician 4</t>
  </si>
  <si>
    <t>physician_4</t>
  </si>
  <si>
    <t>Description</t>
  </si>
  <si>
    <t>derived_seer_path_stg_grp</t>
  </si>
  <si>
    <t>Derived SEER Path Stage Group</t>
  </si>
  <si>
    <t>derived_seer_clin_stg_grp</t>
  </si>
  <si>
    <t>derived_seer_cmb_stg_grp</t>
  </si>
  <si>
    <t>derived_seer_combined_t</t>
  </si>
  <si>
    <t>derived_seer_combined_n</t>
  </si>
  <si>
    <t>derived_seer_combined_m</t>
  </si>
  <si>
    <t>derived_seer_cmb_t_src</t>
  </si>
  <si>
    <t>derived_seer_cmb_n_src</t>
  </si>
  <si>
    <t>derived_seer_cmb_m_src</t>
  </si>
  <si>
    <t>Derived SEER Clinical Stage Group</t>
  </si>
  <si>
    <t>Derived SEER Combined Stage Group</t>
  </si>
  <si>
    <t>Derived SEER Combined T</t>
  </si>
  <si>
    <t>Derived SEER Combined N</t>
  </si>
  <si>
    <t>Derived SEER Combined M</t>
  </si>
  <si>
    <t>Derived SEER Cmb T Src</t>
  </si>
  <si>
    <t>Derived SEER Cmb N Src</t>
  </si>
  <si>
    <t>Derived SEER Cmb M Src</t>
  </si>
  <si>
    <t>Variable</t>
  </si>
  <si>
    <t>FileSource</t>
  </si>
  <si>
    <t>File source</t>
  </si>
  <si>
    <t>StartDate</t>
  </si>
  <si>
    <t>Claim start date</t>
  </si>
  <si>
    <t>EndDate</t>
  </si>
  <si>
    <t>Claim end date</t>
  </si>
  <si>
    <t>PlaceOfServiceCode</t>
  </si>
  <si>
    <t>Place of service</t>
  </si>
  <si>
    <t>NDC</t>
  </si>
  <si>
    <t>National drug code (NDC)</t>
  </si>
  <si>
    <t>DaysSupply</t>
  </si>
  <si>
    <t>Days supply</t>
  </si>
  <si>
    <t>Units</t>
  </si>
  <si>
    <t>Allowed</t>
  </si>
  <si>
    <t>Amount allowed</t>
  </si>
  <si>
    <t>Paid</t>
  </si>
  <si>
    <t>Amount paid</t>
  </si>
  <si>
    <t>ServicingProvider</t>
  </si>
  <si>
    <t>NPI</t>
  </si>
  <si>
    <t>Clinic</t>
  </si>
  <si>
    <t>ClaimsSource</t>
  </si>
  <si>
    <t>Claims source</t>
  </si>
  <si>
    <t>SpecialtyCode</t>
  </si>
  <si>
    <t>Provider specialty code</t>
  </si>
  <si>
    <t>HCPCS/CPT code</t>
  </si>
  <si>
    <t>Proc0</t>
  </si>
  <si>
    <t>Dx Code ICD-9 or ICD-10</t>
  </si>
  <si>
    <t>Procedure code ICD-9 or ICD-10</t>
  </si>
  <si>
    <t>TIN</t>
  </si>
  <si>
    <t>PID</t>
  </si>
  <si>
    <t>Patient ID</t>
  </si>
  <si>
    <t>Unique patient ID, created by HICOR</t>
  </si>
  <si>
    <t>Claim ID</t>
  </si>
  <si>
    <t>Claim line</t>
  </si>
  <si>
    <t>ClaimID</t>
  </si>
  <si>
    <t>ClaimLine</t>
  </si>
  <si>
    <t>birth_date</t>
  </si>
  <si>
    <t>DxDate</t>
  </si>
  <si>
    <t>ConclusiveDxDate</t>
  </si>
  <si>
    <t>MultipleTumorDate</t>
  </si>
  <si>
    <t>InitialTherapySEERDate</t>
  </si>
  <si>
    <t>SurgeryDate</t>
  </si>
  <si>
    <t>RadiationDate</t>
  </si>
  <si>
    <t>ChemoDate</t>
  </si>
  <si>
    <t>HormoneDate</t>
  </si>
  <si>
    <t>BRMDate</t>
  </si>
  <si>
    <t>OtherRxDate</t>
  </si>
  <si>
    <t>LastContactDate</t>
  </si>
  <si>
    <t>DeathCanadaDate</t>
  </si>
  <si>
    <t>date_death_canada_flag</t>
  </si>
  <si>
    <t>HICOR</t>
  </si>
  <si>
    <t>Age at diagnosis</t>
  </si>
  <si>
    <t>Age</t>
  </si>
  <si>
    <t>Diagnosis year</t>
  </si>
  <si>
    <t>DxYear</t>
  </si>
  <si>
    <t>SummaryStage</t>
  </si>
  <si>
    <t>CancerGroup</t>
  </si>
  <si>
    <t>AJCCStage</t>
  </si>
  <si>
    <t>Stage</t>
  </si>
  <si>
    <t>AJCCDetail</t>
  </si>
  <si>
    <t>AJCCExpanded</t>
  </si>
  <si>
    <t>AJCCassign</t>
  </si>
  <si>
    <t>ClaimLineID</t>
  </si>
  <si>
    <t>OrderingProvider</t>
  </si>
  <si>
    <t>DischargeStatus</t>
  </si>
  <si>
    <t>Discharge status</t>
  </si>
  <si>
    <t>Claim status</t>
  </si>
  <si>
    <t>ClaimStatus</t>
  </si>
  <si>
    <t>HICOR keeps only paid claims</t>
  </si>
  <si>
    <t xml:space="preserve">Race </t>
  </si>
  <si>
    <t>Cancer site</t>
  </si>
  <si>
    <t>CancerSite</t>
  </si>
  <si>
    <t>inCSS</t>
  </si>
  <si>
    <t>inWSCR</t>
  </si>
  <si>
    <t>fromCSS</t>
  </si>
  <si>
    <t>fromWSCR</t>
  </si>
  <si>
    <t>TumorType</t>
  </si>
  <si>
    <t>Cancer group</t>
  </si>
  <si>
    <t>DetailedRaceCat</t>
  </si>
  <si>
    <t>RaceCat</t>
  </si>
  <si>
    <t>Hispanic</t>
  </si>
  <si>
    <t>Hispanic or non-Hispanic</t>
  </si>
  <si>
    <t>naaccr_record_version</t>
  </si>
  <si>
    <t>Available in CSS</t>
  </si>
  <si>
    <t>Available in WSCR</t>
  </si>
  <si>
    <t>Data is from CSS</t>
  </si>
  <si>
    <t>Data is from WSCR</t>
  </si>
  <si>
    <t>Vital status</t>
  </si>
  <si>
    <t>Summary stage</t>
  </si>
  <si>
    <t xml:space="preserve">Summary Stage </t>
  </si>
  <si>
    <t>AJCC stage</t>
  </si>
  <si>
    <t>I, II, III, IV, unstaged</t>
  </si>
  <si>
    <t>e.g., 0, 1, 1A, 1B, 1C, 2, 2B …</t>
  </si>
  <si>
    <t>AJCC stage in detail</t>
  </si>
  <si>
    <t>AJCC stage, more granular than AJCCDetail</t>
  </si>
  <si>
    <t>Source assignment</t>
  </si>
  <si>
    <t>Label/Name</t>
  </si>
  <si>
    <t>Tumor type</t>
  </si>
  <si>
    <t>Solid or liquid</t>
  </si>
  <si>
    <t>Race/Ethnicity</t>
  </si>
  <si>
    <t>Race/Ethnicity in detail</t>
  </si>
  <si>
    <t>Race</t>
  </si>
  <si>
    <t>unemp_rate</t>
  </si>
  <si>
    <t>median_income</t>
  </si>
  <si>
    <t>pct_under_poverty</t>
  </si>
  <si>
    <t>median_property_value</t>
  </si>
  <si>
    <t>pct_college_grad</t>
  </si>
  <si>
    <t>pct_less12_grade</t>
  </si>
  <si>
    <t>pct_hh_1up_room</t>
  </si>
  <si>
    <t>census_tract2010</t>
  </si>
  <si>
    <t>6 digit</t>
  </si>
  <si>
    <t>Percent below 12th grade: Estimate</t>
  </si>
  <si>
    <t>Percent HH with more than 1 room: Estimate</t>
  </si>
  <si>
    <t>Percent unemployed: Percent</t>
  </si>
  <si>
    <t>Median property value: Estimate</t>
  </si>
  <si>
    <t>Median household income: Estimate</t>
  </si>
  <si>
    <t>Percent below poverty line: Percent</t>
  </si>
  <si>
    <t>Percent at least college: Percent</t>
  </si>
  <si>
    <t>district</t>
  </si>
  <si>
    <t>Rxpayer</t>
  </si>
  <si>
    <t>Availability based on Insurers</t>
  </si>
  <si>
    <t>Premera</t>
  </si>
  <si>
    <t>Regence</t>
  </si>
  <si>
    <t>Medicaid</t>
  </si>
  <si>
    <t>Medicare</t>
  </si>
  <si>
    <t>Medical Claim Payer for the Month</t>
  </si>
  <si>
    <t>Prescription Claim Payer for the Month</t>
  </si>
  <si>
    <t>Y</t>
  </si>
  <si>
    <t>N</t>
  </si>
  <si>
    <t>Click Here for More</t>
  </si>
  <si>
    <t xml:space="preserve">Type of Monthly Medicare-Medicaid dual eligibility code for the month.  For More Info check the reference link on the right -&gt;
</t>
  </si>
  <si>
    <t xml:space="preserve">
Type of premium-subsidy and copayment the patient is covered for the month
 Ex: -  Bene is deemed with 100% premium-subsidy and no copayment OR 
 Bene is deemed with 100% premium-subsidy and low copayment and etc. For more info check  the reference link on the right -&gt;
</t>
  </si>
  <si>
    <t>Enrolled*</t>
  </si>
  <si>
    <t>Payer*</t>
  </si>
  <si>
    <t>Rxshare~</t>
  </si>
  <si>
    <t>RxType~</t>
  </si>
  <si>
    <t>Dual*</t>
  </si>
  <si>
    <t>Rxcoverage</t>
  </si>
  <si>
    <t>Derived From Payer and Rxpayer to check for prescription coverage</t>
  </si>
  <si>
    <t>SEER stage:  Local, regional, distant, unstaged</t>
  </si>
  <si>
    <t>Original HICOR definition (White, Black, Hispanic, Asian and PI, AIAN, other/unknown)</t>
  </si>
  <si>
    <t>Excludes ethnicity</t>
  </si>
  <si>
    <t>Mapping at census tract or block group level</t>
  </si>
  <si>
    <t>Only available in Medicare claims</t>
  </si>
  <si>
    <t>Value:  1 or missing; only available in Premera</t>
  </si>
  <si>
    <t>Reference Link/Notes</t>
  </si>
  <si>
    <t>No Prescription enrollment info from Premera and MedicAID. Hence Medical exrollement extended as Pharmacy enrollment. Format: 0101 (P|R|Ma|Mc)</t>
  </si>
  <si>
    <t>Format</t>
  </si>
  <si>
    <t>1 or 0</t>
  </si>
  <si>
    <t>*0101</t>
  </si>
  <si>
    <t>1111(P|R|Ma|Mc) 1 = Enrolled 0 =Not Enrolled. Each digit value and position correspond to enrollment with insurers for that month</t>
  </si>
  <si>
    <t>Claim identifier</t>
  </si>
  <si>
    <t>Paid or Denied</t>
  </si>
  <si>
    <t>Notes</t>
  </si>
  <si>
    <r>
      <rPr>
        <u/>
        <sz val="11"/>
        <color rgb="FF000000"/>
        <rFont val="Calibri"/>
        <family val="2"/>
      </rPr>
      <t>Premera:</t>
    </r>
    <r>
      <rPr>
        <sz val="11"/>
        <color rgb="FF000000"/>
        <rFont val="Calibri"/>
        <family val="2"/>
      </rPr>
      <t xml:space="preserve"> Facility, Rx, Non-Facility; </t>
    </r>
    <r>
      <rPr>
        <u/>
        <sz val="11"/>
        <color rgb="FF000000"/>
        <rFont val="Calibri"/>
        <family val="2"/>
      </rPr>
      <t>Medicare:</t>
    </r>
    <r>
      <rPr>
        <sz val="11"/>
        <color rgb="FF000000"/>
        <rFont val="Calibri"/>
        <family val="2"/>
      </rPr>
      <t xml:space="preserve"> PB, IP, OP, HP, HH, DME, SNF, PDE;</t>
    </r>
    <r>
      <rPr>
        <b/>
        <sz val="11"/>
        <color rgb="FF000000"/>
        <rFont val="Calibri"/>
        <family val="2"/>
      </rPr>
      <t xml:space="preserve"> </t>
    </r>
    <r>
      <rPr>
        <u/>
        <sz val="11"/>
        <color rgb="FF000000"/>
        <rFont val="Calibri"/>
        <family val="2"/>
      </rPr>
      <t>missing for others</t>
    </r>
  </si>
  <si>
    <t>Specifies the entity where service(s) were rendered.</t>
  </si>
  <si>
    <t>11 digit oral drug identifier</t>
  </si>
  <si>
    <t>Number of days the prescrition was intended to last</t>
  </si>
  <si>
    <t>Apply to commercial data</t>
  </si>
  <si>
    <t>Unadjusted for inflation</t>
  </si>
  <si>
    <t>Amount allowed for the claim line</t>
  </si>
  <si>
    <t>Amount paid for the claim line</t>
  </si>
  <si>
    <t>Specialty codes are self-designated and describe the kind of medicine physicians, non-physician practitioners or other healthcare providers/suppliers practice.</t>
  </si>
  <si>
    <t>Universal Note: 0 = Not Enrolled | 1 = Enrolled</t>
  </si>
  <si>
    <t>1 Registry</t>
  </si>
  <si>
    <t>Sheet Name</t>
  </si>
  <si>
    <t>2 CensusTract</t>
  </si>
  <si>
    <t>3 Claims</t>
  </si>
  <si>
    <t>4 Enrollment</t>
  </si>
  <si>
    <t>Access Weblink</t>
  </si>
  <si>
    <t>Insurers</t>
  </si>
  <si>
    <t>Source</t>
  </si>
  <si>
    <t>NAACCR Item Number/Source</t>
  </si>
  <si>
    <t>Instructions for Use:</t>
  </si>
  <si>
    <t>2) A detailed explanantion can be provided on request via email</t>
  </si>
  <si>
    <t>3) If you see a variable of interest in NAACCR website and not in our database then it is possible that our sources(CSS/WSCR) are not providing a valid value for the same.</t>
  </si>
  <si>
    <t>S.No.</t>
  </si>
  <si>
    <t>11 digit identifier</t>
  </si>
  <si>
    <t>Claim line ID</t>
  </si>
  <si>
    <t>Alive or Dead</t>
  </si>
  <si>
    <t>Year of Diagnosis (2007 - Till date)</t>
  </si>
  <si>
    <t>Original HICOR definition (Hispanic AIAN, Hispanic Asian, Hispanic Black, Hispanic Multi, Hispanic Other, Hispanic PI, Hispanic , Unknown, Hispanic White, Non-hispanic AIAN, Non-hispanic Asian, Non-hispanic Black, Non-hispanic Multi, Non-hispanic Other, Non-hispanic PI, Non-hispanic Unknown, Non-hispanic White)</t>
  </si>
  <si>
    <t xml:space="preserve">Hierarchical source of the assignment of AJCCDetail and AJCCExpanded (1 = derived from SEER combined/EOD 2018 stage group; 2 = derived from AJCC 7 stage group;  3 = derived from AJCC 6 stage group) </t>
  </si>
  <si>
    <t>Comorbidity</t>
  </si>
  <si>
    <t>Congressional district</t>
  </si>
  <si>
    <t>Charlson</t>
  </si>
  <si>
    <t xml:space="preserve">S. No. </t>
  </si>
  <si>
    <t>Charlson Comorbidity Index (CCI)- HICOR Algorithm uses ICD9/10 codes to identify and weigh multiple health conditions as per National Cancer Institute norms.</t>
  </si>
  <si>
    <t>Additional data based on claims (Needs addl. Processing)</t>
  </si>
  <si>
    <t>Medicare / Medicaid / Premera / Regence</t>
  </si>
  <si>
    <t>End date of the claim</t>
  </si>
  <si>
    <t>Start date of the claim</t>
  </si>
  <si>
    <t>Units of the item rendered in the claim</t>
  </si>
  <si>
    <t>Provider-assigned revenue code for each cost center (cost center is a division or unit within a hospital (e.g., radiology, emergency room, pathology))</t>
  </si>
  <si>
    <t>2) Census tract consists of state code + county code + census tract code which is used as identifier.</t>
  </si>
  <si>
    <t>1)Look up for 'Label/Name' in the sheet and if description is not informative enough then email a HICOR programmer for detailed explanation and/or instructions.</t>
  </si>
  <si>
    <t>Variables built from insurer provided information</t>
  </si>
  <si>
    <t>Variables built from Multiple Sources &amp; HICOR processing algorithms</t>
  </si>
  <si>
    <t>SEER stage:  1 (local), 2 (regional), 7 (distant), 9 (unstaged)</t>
  </si>
  <si>
    <t>More granular than CancerGroup</t>
  </si>
  <si>
    <t>Ethnicity flag (0 = No, 1 = Yes)</t>
  </si>
  <si>
    <t>Additional Census data (User to perform addl. Processing)</t>
  </si>
  <si>
    <t xml:space="preserve">ICD 9 and 10 Diagnosis codes </t>
  </si>
  <si>
    <t xml:space="preserve">CPT codes and HCPCS codes </t>
  </si>
  <si>
    <t xml:space="preserve">ICD 9 and 10 Procedure codes are </t>
  </si>
  <si>
    <t>ICD-10 code set implemented on October 1, 2015</t>
  </si>
  <si>
    <t>Used as a clinic identifier</t>
  </si>
  <si>
    <t>Patient had health insurance that covered both inpatient and outpatient care.</t>
  </si>
  <si>
    <t>Click Here to access NAACCR Weblink</t>
  </si>
  <si>
    <t>S. No.</t>
  </si>
  <si>
    <t>1)Look up for 'Label/Name' in the sheet and direct yourself to the NAACCR Weblink( Top corner of the sheet) to access description of each variable. If you need more information on the variable then email HICOR Data Team for detailed explanation and/or instructions.</t>
  </si>
  <si>
    <t>Eligible under Medicare for State Buy-in of Part A and Part B</t>
  </si>
  <si>
    <t>Patient has insurance coverage where it is expected that all (inpatient and outpaitient) medical claims are submitted to the insurer for the relevant month.</t>
  </si>
  <si>
    <t>ClinicName</t>
  </si>
  <si>
    <t>CCS_XXX</t>
  </si>
  <si>
    <t>HCCXXX</t>
  </si>
  <si>
    <t xml:space="preserve">HICOR patient attribution to clinics. </t>
  </si>
  <si>
    <t xml:space="preserve">HICOR patient attribution to physicians. </t>
  </si>
  <si>
    <t>CCS is a procedure categorization scheme that can be employed in many types of projects analyzing data on procedures.</t>
  </si>
  <si>
    <t>Clinical Classificaition Software (CCS)</t>
  </si>
  <si>
    <t>Attributed clinic</t>
  </si>
  <si>
    <t>Attributed physician</t>
  </si>
  <si>
    <t>Hierarchical Condition Categories (HCC)</t>
  </si>
  <si>
    <t>CMS Hierarchical Condition Categories, using “icd” R package to generate. CMS uses a HCC risk adjustment model to calculate risk socres. It is an alternative way to present a patient's comorbdities. Currently, HICOR uses the HCC version 22.</t>
  </si>
  <si>
    <t>Agent_Class_[class]</t>
  </si>
  <si>
    <t>Chemotherapy agent class</t>
  </si>
  <si>
    <t>Chemotherapy agents are classified into 12 groups by HICOR. There are Alkylating agents, Antimetabolites, Anthracyclines, Anti-tumor antibiotics, Topoisomerase I inhibitors, Topoisomerase II inhibitors, Mitotic inhibitors, Biologic or intravenous targeted therapies, Oral targeted therapies, Immunotherapy, Other and Unclassified agents.</t>
  </si>
  <si>
    <t>Drug_mainclass_index1-36</t>
  </si>
  <si>
    <t>Main drug class</t>
  </si>
  <si>
    <t>This variable array group all NDC codes in main drug classes. There are 36 main classes identified by HICOR.</t>
  </si>
  <si>
    <t>HICOR document</t>
  </si>
  <si>
    <t>PCService</t>
  </si>
  <si>
    <t>Oncology Service</t>
  </si>
  <si>
    <t>MentalService</t>
  </si>
  <si>
    <t>SepecialtyService</t>
  </si>
  <si>
    <t>Whether a patient has primary care service. If a patient received primary care services (E&amp;M codes) from primary care physicians, nursing practitioners, clinical nurse specialist, or physician assistant, then it is considered a primary care visit. Source code is from CMS’s 2016 QRURs and 2018 Value Modifier Fact Sheet (Table 3 and 4).</t>
  </si>
  <si>
    <t>Whether a patient has oncology service. If a patient received primary care services (E&amp;M codes) from hematology, medical, surgical, radiation, and gynecological oncologist, then it is considered an oncology care visit. Source code is from CMS’s 2016 QRURs and 2018 Value Modifier Fact Sheet (Table 4 and 5).</t>
  </si>
  <si>
    <t>Whether a patient has mental health care service. If a patient received primary care services (E&amp;M codes) from Geriatric Psychiatry, Neuropsychiatry, Psychiatry and Clinical Psychologist, then it is considered a mental health care visit. Source code is from CMS’s 2016 QRURs and 2018 Value Modifier Fact Sheet (Table 4 and 5).</t>
  </si>
  <si>
    <t>Whether a patient has other specialty care service. If a patient received primary care services (E&amp;M codes) from medical specialists, surgeons and other physicians, excluding oncology and mental health specialties, then it is considered a specialty care visit. Source code is from CMS’s 2016 QRURs and 2018 Value Modifier Fact Sheet (Table 4 and 5).</t>
  </si>
  <si>
    <t>Primary care service</t>
  </si>
  <si>
    <t>Oncology care service</t>
  </si>
  <si>
    <t>Mental care service</t>
  </si>
  <si>
    <t>Specialty care service</t>
  </si>
  <si>
    <t>Frailty</t>
  </si>
  <si>
    <t>Frailty index</t>
  </si>
  <si>
    <t>Whether a patient has at least one claim for a selected durable equipment list, which serves as claim-based frailty index. It consists of HCPCS codes to bill wheelchair/walkers/canes/oxygen and other selected DME codes from Measuring Frailty in Medicare Data: Development and Validation of a Claims-Based Frailty Index.</t>
  </si>
  <si>
    <t>Health care provider identifier</t>
  </si>
  <si>
    <t>Nine-digit number used as a tracking number by the U.S. Internal Revenue Service (IRS)</t>
  </si>
  <si>
    <t>Two-digit code that identifies where the patient is at the conclusion of a health care facility encounter or at the end of a billing cycle</t>
  </si>
  <si>
    <t>Individual who requested the services or items being reported on this service line. Examples include, but are not limited to, provider ordering diagnostic tests and medical equipment or supplies.</t>
  </si>
  <si>
    <t>1-10 levels (Metropolitan area core, metropolitan area high commuting, metropolitan area low commuting, micropolitan area core, micropolitan high commuting, micropolitan low commuting, small town core, small town high commuting, small town low commuting, and rural areas). In HICOR, it commonly to group these 10 levels into 4 groups, plus unknown.
1: Metropolitan area
2-3: Metropolitan area w/commute
4-6: Micropolitan area
7-10: small town/rural
Other: unknown
RUCA uses census tract level</t>
  </si>
  <si>
    <t>census tract id</t>
  </si>
  <si>
    <t>HICOR algorithm is in Appendix A in 2018 or 2019 VCC report.</t>
  </si>
  <si>
    <t>chromosome19q_loss_heterozy_loh</t>
  </si>
  <si>
    <t>chromosome1p_loss_heterozy_loh</t>
  </si>
  <si>
    <t>circumferential_resect_margi_crm</t>
  </si>
  <si>
    <t>census_tract_blk_grp_1970_80_90</t>
  </si>
  <si>
    <t>creatinine_pretreat_lab_value</t>
  </si>
  <si>
    <t>creatinine_pretreat_unit_measure</t>
  </si>
  <si>
    <t>esophagus_n_egj_tumor_epicenter</t>
  </si>
  <si>
    <t>estrogen_recep_pct_pos_or_range</t>
  </si>
  <si>
    <t>estrogen_recep_tot_allred_score</t>
  </si>
  <si>
    <t>extrano_ext_clin_non_head_neck</t>
  </si>
  <si>
    <t>extranodal_exten_head_neck_clin</t>
  </si>
  <si>
    <t>extranodal_exten_head_neck_path</t>
  </si>
  <si>
    <t>extrano_ext_path_non_head_neck</t>
  </si>
  <si>
    <t>gestat_troph_progno_scorin_index</t>
  </si>
  <si>
    <t>her2_ish_single_probe_copy_num</t>
  </si>
  <si>
    <t>intl_norm_ratio_prothrombin_time</t>
  </si>
  <si>
    <t>ipsilateral_adrenal_gland_invol</t>
  </si>
  <si>
    <t>ln_asses_method_femoral_inguinal</t>
  </si>
  <si>
    <t>methylation_o6_methy_methyltran</t>
  </si>
  <si>
    <t>nccn_intl_prognostic_index_ipi</t>
  </si>
  <si>
    <t>number_of_exam_para_aortic_nodes</t>
  </si>
  <si>
    <t>number_of_exam_pelvic_nodes</t>
  </si>
  <si>
    <t>number_of_posi_para_aortic_nodes</t>
  </si>
  <si>
    <t>number_of_posi_pelvic_nodes</t>
  </si>
  <si>
    <t>oncotype_dx_recur_score_dcis</t>
  </si>
  <si>
    <t>oncotype_dx_recur_score_invasive</t>
  </si>
  <si>
    <t>pct_necrosis_post_neoadjuvant</t>
  </si>
  <si>
    <t>phase_1_dose_per_fraction</t>
  </si>
  <si>
    <t>phase_1_number_of_fractions</t>
  </si>
  <si>
    <t>phase_1_rad_exter_beam_plan_tech</t>
  </si>
  <si>
    <t>phase_1_rad_drain_lymph_nodes</t>
  </si>
  <si>
    <t>phase_1_rad_primary_treat_vol</t>
  </si>
  <si>
    <t>phase_1_rad_treat_modality</t>
  </si>
  <si>
    <t>phase_1_total_dose</t>
  </si>
  <si>
    <t>phase_2_dose_per_fraction</t>
  </si>
  <si>
    <t>phase_2_number_of_fractions</t>
  </si>
  <si>
    <t>phase_2_rad_ext_beam_plan_tech</t>
  </si>
  <si>
    <t>phase_2_rad_primary_treat_vol</t>
  </si>
  <si>
    <t>phase_2_rad_to_drain_lymph_nodes</t>
  </si>
  <si>
    <t>phase_2_rad_treat_modality</t>
  </si>
  <si>
    <t>phase_2_total_dose</t>
  </si>
  <si>
    <t>phase_3_dose_per_fraction</t>
  </si>
  <si>
    <t>phase_3_number_of_fractions</t>
  </si>
  <si>
    <t>phase_3_total_dose</t>
  </si>
  <si>
    <t>phase_3_rad_ext_beam_plan_tech</t>
  </si>
  <si>
    <t>phase_3_rad_primary_treat_vol</t>
  </si>
  <si>
    <t>phase_3_rad_to_drain_lymph_nodes</t>
  </si>
  <si>
    <t>phase_3_rad_treat_modality</t>
  </si>
  <si>
    <t>progester_recep_pct_pos_or_range</t>
  </si>
  <si>
    <t>progester_recep_tot_allred_score</t>
  </si>
  <si>
    <t>psa_prost_speci_antigen_lab_valu</t>
  </si>
  <si>
    <t>rad_treat_discontinued_early</t>
  </si>
  <si>
    <t>resi_tumor_vol_post_cytoreduct</t>
  </si>
  <si>
    <t>serum_albumin_pretreat_level</t>
  </si>
  <si>
    <t>serum_b2_microglobuli_pretrt_lel</t>
  </si>
  <si>
    <t>visceral_parietal_pleural_inva</t>
  </si>
  <si>
    <t>Dx1-Dx26</t>
  </si>
  <si>
    <t>Out of pocket costs</t>
  </si>
  <si>
    <t>OOP_cost</t>
  </si>
  <si>
    <t>Revenue center code</t>
  </si>
  <si>
    <t>ln_femoralinguinal_paraaortic_pe</t>
  </si>
  <si>
    <t>County at DX Geocode2020</t>
  </si>
  <si>
    <t>county_at_dx_geocode_2020</t>
  </si>
  <si>
    <t>deathdate</t>
  </si>
  <si>
    <t>If vital_status = '0' or  '4', then DeathDate = LastContactDate</t>
  </si>
  <si>
    <t>Death Date</t>
  </si>
  <si>
    <t>ncdb_covid19_tx_impact</t>
  </si>
  <si>
    <t>ncdb_sars_cov2_pos</t>
  </si>
  <si>
    <t>ncdb_sars_cov2_test</t>
  </si>
  <si>
    <t>NCDB--COVID19--Tx Impact</t>
  </si>
  <si>
    <t>NCDB--SARSCoV2--Pos</t>
  </si>
  <si>
    <t>NCDB--SARSCoV2--Test</t>
  </si>
  <si>
    <t>RxEnrolled</t>
  </si>
  <si>
    <t>Prescription Enrollment Coverage for the Month</t>
  </si>
  <si>
    <t>Ordering provider</t>
  </si>
  <si>
    <t>HCPCS code modifiers</t>
  </si>
  <si>
    <t>If a patient ever existed in the CSS database that we received from CSS during 2013 to 2020.</t>
  </si>
  <si>
    <t>If a patient ever existed in the WSCR database that we received from WSCR during 2017 to 2020.</t>
  </si>
  <si>
    <t>In the current HICOR database, whether the patient's information source is from the most recent CSS database (2020)</t>
  </si>
  <si>
    <t>In the current HICOR database, whether the patient's information source is from the most recent WSCR database (2020)</t>
  </si>
  <si>
    <t>Proc1-Proc50</t>
  </si>
  <si>
    <t>RevenueCode1-RevenueCode25</t>
  </si>
  <si>
    <t>ALK Rearrangement</t>
  </si>
  <si>
    <t>EGFR Mutational Analysis</t>
  </si>
  <si>
    <t>BRAF Mutational Analysis</t>
  </si>
  <si>
    <t>alk_rearrangement</t>
  </si>
  <si>
    <t>braf_mutational_analysis</t>
  </si>
  <si>
    <t>egfr_mutational_analysis</t>
  </si>
  <si>
    <t>Neoadjuvant Therapy</t>
  </si>
  <si>
    <t>NRAS Mutational Analysis</t>
  </si>
  <si>
    <t>neoadjuvant_therapy</t>
  </si>
  <si>
    <t>nras_mutational_analysis</t>
  </si>
  <si>
    <t>HCPCS_CDMOD1-HCPCS_CDMOD4</t>
  </si>
  <si>
    <t>Two characters (letters or numbers) appended to a CPT or HCPCS level II code. The modifier provides additional information about the medical procedure, service, or supply involved without changing the meaning of the code.</t>
  </si>
  <si>
    <t>Variables built based on  Version 23 of NAACCR Data Standards and Data Dictionary &amp; HICOR algorithms</t>
  </si>
  <si>
    <t>NCDB--SARSCOV2--POS DATE</t>
  </si>
  <si>
    <t xml:space="preserve">ncdb_sars_cov2_pos_date </t>
  </si>
  <si>
    <t>census_tract_2000</t>
  </si>
  <si>
    <t>census_tract_2020</t>
  </si>
  <si>
    <t>n_phases_of_rad_treat_vol</t>
  </si>
  <si>
    <t>ADI_NATRANK_2018</t>
  </si>
  <si>
    <t>ADI_NATRANK_2020</t>
  </si>
  <si>
    <t>ADI_STATERNK_2018</t>
  </si>
  <si>
    <t>ADI_STATERNK_2020</t>
  </si>
  <si>
    <t>National percentile of block group ADI score for 2020 census</t>
  </si>
  <si>
    <t>National percentile of block group ADI score for 2010 census</t>
  </si>
  <si>
    <t>State-specific decile of block group ADI score for 2010 census</t>
  </si>
  <si>
    <t>State-specific decile of block group ADI score for 2020 census</t>
  </si>
  <si>
    <t>CENSUS_TRACT_BLOCK_GROUP_2020</t>
  </si>
  <si>
    <t>STATE_AT_DX_GEOCODE_2020</t>
  </si>
  <si>
    <t>State at DX Geocode 2020</t>
  </si>
  <si>
    <t>CENSUS_TRACT_2020</t>
  </si>
  <si>
    <t>Census Tract 2020</t>
  </si>
  <si>
    <t>Census Block Group 2020</t>
  </si>
  <si>
    <t>CENSUS_TRACT_CERTAINTY_2020</t>
  </si>
  <si>
    <t>Census Tr Certainty 2020</t>
  </si>
  <si>
    <t>PRIMARY_RUCA_2018</t>
  </si>
  <si>
    <t>PRIMARY_RUCA_2020</t>
  </si>
  <si>
    <t>NAACCR variable: 1=urban commuting area; 2=not urban commuiting area; 9=unknown</t>
  </si>
  <si>
    <t>Access Weblink
www.ers.usda.gov/data-products/rural-urban-commuting-area-codes/</t>
  </si>
  <si>
    <t>Ruca downloaded 2018; GEO Ids from 2010</t>
  </si>
  <si>
    <t>GEO_ID2_2010</t>
  </si>
  <si>
    <t>GEO_ID2_2020</t>
  </si>
  <si>
    <t xml:space="preserve">Federal Information Processing Standard uniquely identifies counties and county equivalents </t>
  </si>
  <si>
    <t>FIPS_2010</t>
  </si>
  <si>
    <t>FIPS_2020</t>
  </si>
  <si>
    <t>FIPS based on 2010 census</t>
  </si>
  <si>
    <t>FIPS based on 2020 census</t>
  </si>
  <si>
    <t>state+county+census tract based on 2010 census</t>
  </si>
  <si>
    <t>state+county+census tract based on 2020 census</t>
  </si>
  <si>
    <t>~ This data is derived from Medicare Part D and  ranges from 2011-2022</t>
  </si>
  <si>
    <t>ENROLLED_A6</t>
  </si>
  <si>
    <t>ENROLLED_P6</t>
  </si>
  <si>
    <t>ENROLLED_P12</t>
  </si>
  <si>
    <t>ENROLLED_P6EOL</t>
  </si>
  <si>
    <t>Enrolled 6 months AFTER diagnosis</t>
  </si>
  <si>
    <t>Enrolled 6 months BEFORE diagnosis</t>
  </si>
  <si>
    <t>Enrolled 12 months BEFORE diagnosis</t>
  </si>
  <si>
    <t>Enrolled 6 months BEFORE end of life</t>
  </si>
  <si>
    <t>Payer for 
Enrolled 6 months AFTER diagnosis</t>
  </si>
  <si>
    <t>Payer for
Enrolled 6 months BEFORE diagnosis</t>
  </si>
  <si>
    <t>Payer for 
Enrolled 12 months BEFORE diagnosis</t>
  </si>
  <si>
    <t>Payer for 
Enrolled 6 months BEFORE end of life</t>
  </si>
  <si>
    <t>LN_STATUS_FEMORAL_INGUINAL</t>
  </si>
  <si>
    <t>LN_STATUS_PARA_AORTIC</t>
  </si>
  <si>
    <t>LN_STATUS_PELVIC</t>
  </si>
  <si>
    <t>Lymph Node Status: Pelvic</t>
  </si>
  <si>
    <t>Lymph Node Status: Para-aortic</t>
  </si>
  <si>
    <t>Lymph Node Status: Femoral-Inguinal</t>
  </si>
  <si>
    <t>IHS_PURCH_REF_CARE_DELIVERY_AREA</t>
  </si>
  <si>
    <t>HIS Purchased/Referred Care Delivery Area</t>
  </si>
  <si>
    <t>COMORBSCORE_A6</t>
  </si>
  <si>
    <t>COMORBSCORE_P6</t>
  </si>
  <si>
    <t>COMORBSCORE_P12</t>
  </si>
  <si>
    <t>COMORBSCORE_P6EOL</t>
  </si>
  <si>
    <t>TOBACCO_USE_SMOKING_STATUS</t>
  </si>
  <si>
    <t>UIHO_FACILITY</t>
  </si>
  <si>
    <t>URBAN_INDIAN_HEALTH_ORGANIZATION</t>
  </si>
  <si>
    <t>HER2 category</t>
  </si>
  <si>
    <t>HER2Cat</t>
  </si>
  <si>
    <t>Estrogen receptor category</t>
  </si>
  <si>
    <t>ERCat</t>
  </si>
  <si>
    <t>Progesterone receptor category</t>
  </si>
  <si>
    <t>PRCat</t>
  </si>
  <si>
    <t>Charlson Comorbidity Index calculated for enrollment within 6 months AFTER diagnosis</t>
  </si>
  <si>
    <t>Charlson Comorbidity Index calculated for enrollment within 6 months BEFORE diagnosis</t>
  </si>
  <si>
    <t>Charlson Comorbidity Index calculated for enrollment within 12 months BEFORE diagnosis</t>
  </si>
  <si>
    <t>Charlson Comorbidity Index calculated for enrollment within 6 months BEFORE end of life</t>
  </si>
  <si>
    <t>Tobacco Use Smoking Status indicates the patient’s past or current smoking use of tobacco (cigarette, cigar and/or pipe).</t>
  </si>
  <si>
    <t>Urban Indian Health Organization (UIHO)</t>
  </si>
  <si>
    <t>Urban Indian Health Organization City</t>
  </si>
  <si>
    <t>ENROLLED_A6*</t>
  </si>
  <si>
    <t>ENROLLED_P6*</t>
  </si>
  <si>
    <t>ENROLLED_P12*</t>
  </si>
  <si>
    <t>ENROLLED_P6EOL*</t>
  </si>
  <si>
    <t>Derived Summary Grade 2018</t>
  </si>
  <si>
    <t>derived_summary_grade_2018</t>
  </si>
  <si>
    <t>Data Type</t>
  </si>
  <si>
    <t>study_id</t>
  </si>
  <si>
    <t>string</t>
  </si>
  <si>
    <t>Study_Id from client</t>
  </si>
  <si>
    <t>index_date</t>
  </si>
  <si>
    <t>Index_Date from client</t>
  </si>
  <si>
    <t>credit_as_of_date</t>
  </si>
  <si>
    <t>Archive Date</t>
  </si>
  <si>
    <t>reject_flag</t>
  </si>
  <si>
    <t>A flag to indicate if the record gets a hit in credit report. Should see "acc" in all records in accept file</t>
  </si>
  <si>
    <t>reject_reason_code</t>
  </si>
  <si>
    <t>Reason of record gets no hit in credit report. Should see blank in all records in accept file</t>
  </si>
  <si>
    <t>at02s</t>
  </si>
  <si>
    <t>double</t>
  </si>
  <si>
    <t>Number of open trades</t>
  </si>
  <si>
    <t>at03s</t>
  </si>
  <si>
    <t>Number of open trades currently satisfactory</t>
  </si>
  <si>
    <t>at21s</t>
  </si>
  <si>
    <t>Months since most recent trade opened</t>
  </si>
  <si>
    <t>at28a</t>
  </si>
  <si>
    <t>Total credit line of open trades verified in past 12 months</t>
  </si>
  <si>
    <t>at28b</t>
  </si>
  <si>
    <t>Total credit line of open trades verified in past 12 months (excluding mortgage and home equity)</t>
  </si>
  <si>
    <t>at29s</t>
  </si>
  <si>
    <t>Number of open trades with balance &gt; $0 verified in past 12 months</t>
  </si>
  <si>
    <t>at30s</t>
  </si>
  <si>
    <t>Percentage of open trades &gt; 50% of credit line verified in past 12 months</t>
  </si>
  <si>
    <t>at31s</t>
  </si>
  <si>
    <t>Percentage of open trades &gt; 75% of credit line verified in past 12 months</t>
  </si>
  <si>
    <t>at32s</t>
  </si>
  <si>
    <t>Maximum balance owed on open trades verified in past 12 months</t>
  </si>
  <si>
    <t>at33a</t>
  </si>
  <si>
    <t>Total balance of open trades verified in past 12 months</t>
  </si>
  <si>
    <t>at33b</t>
  </si>
  <si>
    <t>Total balance of open trades verified in past 12 months (excluding mortgage and home equity)</t>
  </si>
  <si>
    <t>at36s</t>
  </si>
  <si>
    <t>Months since most recent delinquency</t>
  </si>
  <si>
    <t>at57s</t>
  </si>
  <si>
    <t>Total past due amount of open trades verified in past 12 months</t>
  </si>
  <si>
    <t>at103s</t>
  </si>
  <si>
    <t>Percentage of satisfactory open trades to all open trades</t>
  </si>
  <si>
    <t>au02s</t>
  </si>
  <si>
    <t>Number of open auto trades</t>
  </si>
  <si>
    <t>au03s</t>
  </si>
  <si>
    <t>Number of currently satisfactory open auto trades</t>
  </si>
  <si>
    <t>au29s</t>
  </si>
  <si>
    <t>Number of open auto trades with balance &gt; $0 verified in past 12 months</t>
  </si>
  <si>
    <t>au30s</t>
  </si>
  <si>
    <t>Percentage of open auto trades &gt; 50% of credit line verified in past 12 months</t>
  </si>
  <si>
    <t>au31s</t>
  </si>
  <si>
    <t>Percentage of open auto trades &gt; 75% of credit line verified in past 12 months</t>
  </si>
  <si>
    <t>au32s</t>
  </si>
  <si>
    <t>Maximum balance owed on open auto trades verified in past 12 months</t>
  </si>
  <si>
    <t>au33s</t>
  </si>
  <si>
    <t>Total balance of open auto trades verified in past 12 months</t>
  </si>
  <si>
    <t>au36s</t>
  </si>
  <si>
    <t>Months since most recent auto delinquency</t>
  </si>
  <si>
    <t>au57s</t>
  </si>
  <si>
    <t>Total past due amount of open auto trades verified in past 12 months</t>
  </si>
  <si>
    <t>au101s</t>
  </si>
  <si>
    <t>Total balance of all auto trades verified in past 12 months</t>
  </si>
  <si>
    <t>bc02s</t>
  </si>
  <si>
    <t>Number of open credit card trades</t>
  </si>
  <si>
    <t>bc03s</t>
  </si>
  <si>
    <t>Number of currently satisfactory open credit card trades</t>
  </si>
  <si>
    <t>bc06s</t>
  </si>
  <si>
    <t>Number of credit card trades opened in past 6 months</t>
  </si>
  <si>
    <t>bc21s</t>
  </si>
  <si>
    <t>Months since most recent credit card trade opened</t>
  </si>
  <si>
    <t>bc28s</t>
  </si>
  <si>
    <t>Total credit line of open credit card trades verified in past 12 months</t>
  </si>
  <si>
    <t>bc29s</t>
  </si>
  <si>
    <t>Number of open credit card trades with balance &gt; $0 verified in past 12 months</t>
  </si>
  <si>
    <t>bc30s</t>
  </si>
  <si>
    <t>Percentage of open credit card trades &gt; 50% of credit line verified in past 12 months</t>
  </si>
  <si>
    <t>bc31s</t>
  </si>
  <si>
    <t>Percentage of open credit card trades &gt; 75% of credit line verified in past 12 months</t>
  </si>
  <si>
    <t>bc32s</t>
  </si>
  <si>
    <t>Maximum balance owed on open credit card trades verified in past 12 months</t>
  </si>
  <si>
    <t>bc33s</t>
  </si>
  <si>
    <t>Total balance of open credit card trades verified in past 12 months</t>
  </si>
  <si>
    <t>bc36s</t>
  </si>
  <si>
    <t>Months since most recent credit card delinquency</t>
  </si>
  <si>
    <t>bc57s</t>
  </si>
  <si>
    <t>Total past due amount of open credit card trades verified in past 12 months</t>
  </si>
  <si>
    <t>bc102s</t>
  </si>
  <si>
    <t xml:space="preserve">Average credit line of open credit card trades verified in past 12 months </t>
  </si>
  <si>
    <t>bc103s</t>
  </si>
  <si>
    <t>Average balance of all credit card trades with balance &gt; $0 verified in past 12 months</t>
  </si>
  <si>
    <t>bc106s</t>
  </si>
  <si>
    <t>Number of credit card trades 30 or more days past due in past 24 months</t>
  </si>
  <si>
    <t>bc107s</t>
  </si>
  <si>
    <t>Number of 30 and 60 days past due ratings on credit card trades</t>
  </si>
  <si>
    <t>bc108s</t>
  </si>
  <si>
    <t>Number of 90 or more days past due ratings on credit card trades</t>
  </si>
  <si>
    <t>bc110s</t>
  </si>
  <si>
    <t>Total past due amount on all credit card trades verified in past 12 months</t>
  </si>
  <si>
    <t>bi02s</t>
  </si>
  <si>
    <t>Number of open bank installment trades</t>
  </si>
  <si>
    <t>bi03s</t>
  </si>
  <si>
    <t>Number of currently satisfactory open bank installment trades</t>
  </si>
  <si>
    <t>bi06s</t>
  </si>
  <si>
    <t>Number of bank installment trades opened in past 6 months</t>
  </si>
  <si>
    <t>bi21s</t>
  </si>
  <si>
    <t>Months since most recent bank installment trade opened</t>
  </si>
  <si>
    <t>bi28s</t>
  </si>
  <si>
    <t>Total credit line of open bank installment trades verified in past 12 months</t>
  </si>
  <si>
    <t>bi29s</t>
  </si>
  <si>
    <t>Number of open bank installment trades with balance &gt; $0 verified in past 12 months</t>
  </si>
  <si>
    <t>bi30s</t>
  </si>
  <si>
    <t>Percentage of open bank installment trades &gt; 50% of credit line verified in past 12 months</t>
  </si>
  <si>
    <t>bi31s</t>
  </si>
  <si>
    <t>Percentage of open bank installment trades &gt; 75% of credit line verified in past 12 months</t>
  </si>
  <si>
    <t>bi32s</t>
  </si>
  <si>
    <t>Maximum balance owed on open bank installment trades verified in past 12 months</t>
  </si>
  <si>
    <t>bi33s</t>
  </si>
  <si>
    <t>Total balance of open bank installment trades verified in past 12 months</t>
  </si>
  <si>
    <t>bi36s</t>
  </si>
  <si>
    <t>Months since most recent bank installment delinquency</t>
  </si>
  <si>
    <t>bi57s</t>
  </si>
  <si>
    <t>Total past due amount of open bank installment trades verified in past 12 months</t>
  </si>
  <si>
    <t>bi101s</t>
  </si>
  <si>
    <t>Total balance of all bank installment trades verified in past 12 months</t>
  </si>
  <si>
    <t>br02s</t>
  </si>
  <si>
    <t>Number of open bank revolving trades</t>
  </si>
  <si>
    <t>br03s</t>
  </si>
  <si>
    <t>Number of currently satisfactory open bank revolving trades</t>
  </si>
  <si>
    <t>br06s</t>
  </si>
  <si>
    <t>Number of bank revolving trades opened in past 6 months</t>
  </si>
  <si>
    <t>br21s</t>
  </si>
  <si>
    <t>Months since most recent bank revolving trade opened</t>
  </si>
  <si>
    <t>br28s</t>
  </si>
  <si>
    <t>Total credit line of open bank revolving trades verified in past 12 months</t>
  </si>
  <si>
    <t>br29s</t>
  </si>
  <si>
    <t>Number of open bank revolving trades with balance &gt; $0 verified in past 12 months</t>
  </si>
  <si>
    <t>br30s</t>
  </si>
  <si>
    <t>Percentage of open bank revolving trades &gt; 50% of credit line verified in past 12 months</t>
  </si>
  <si>
    <t>br31s</t>
  </si>
  <si>
    <t>Percentage of open bank revolving trades &gt; 75% of credit line verified in past 12 months</t>
  </si>
  <si>
    <t>br32s</t>
  </si>
  <si>
    <t>Maximum balance owed on open bank revolving trades verified in past 12 months</t>
  </si>
  <si>
    <t>br33s</t>
  </si>
  <si>
    <t>Total balance of open bank revolving trades verified in past 12 months</t>
  </si>
  <si>
    <t>br36s</t>
  </si>
  <si>
    <t>Months since most recent bank revolving delinquency</t>
  </si>
  <si>
    <t>br57s</t>
  </si>
  <si>
    <t>Total past due amount of open bank revolving trades verified in past 12 months</t>
  </si>
  <si>
    <t>br101s</t>
  </si>
  <si>
    <t>Total balance of all bank revolving trades verified in past 12 months</t>
  </si>
  <si>
    <t>br109s</t>
  </si>
  <si>
    <t>Number of bank revolving trades with past due amount &gt; $50 verified in last 12 months</t>
  </si>
  <si>
    <t>co02s</t>
  </si>
  <si>
    <t>Number of charged-off trades in past 12 months</t>
  </si>
  <si>
    <t>co04s</t>
  </si>
  <si>
    <t>Months since most recent charged-off trade reported</t>
  </si>
  <si>
    <t>co05s</t>
  </si>
  <si>
    <t>Total balance of trades that charged-off</t>
  </si>
  <si>
    <t>co06s</t>
  </si>
  <si>
    <t>Total balance of trades that charged off in the past 12 months</t>
  </si>
  <si>
    <t>fc01s</t>
  </si>
  <si>
    <t>Number of foreclosure trades</t>
  </si>
  <si>
    <t>fc02s</t>
  </si>
  <si>
    <t>Number of foreclosure trades in past 12 months</t>
  </si>
  <si>
    <t>fc04s</t>
  </si>
  <si>
    <t>Months since most recent foreclosure trade reported</t>
  </si>
  <si>
    <t>fc05s</t>
  </si>
  <si>
    <t>Total balance of foreclosure trades</t>
  </si>
  <si>
    <t>fc06s</t>
  </si>
  <si>
    <t>Total balance of foreclosure trades in past 12 months</t>
  </si>
  <si>
    <t>fi02s</t>
  </si>
  <si>
    <t>Number of open finance installment trades</t>
  </si>
  <si>
    <t>fi03s</t>
  </si>
  <si>
    <t>Number of currently satisfactory open finance installment trades</t>
  </si>
  <si>
    <t>fi06s</t>
  </si>
  <si>
    <t>Number of finance installment trades opened in past 6 months</t>
  </si>
  <si>
    <t>fi21s</t>
  </si>
  <si>
    <t>Months since most recent finance installment trade opened</t>
  </si>
  <si>
    <t>fi28s</t>
  </si>
  <si>
    <t>Total credit line of open finance installment trades verified in past 12 months</t>
  </si>
  <si>
    <t>fi29s</t>
  </si>
  <si>
    <t>Number of open finance installment trades with balance &gt; $0 verified in past 12 months</t>
  </si>
  <si>
    <t>fi30s</t>
  </si>
  <si>
    <t>Percentage of open finance installment trades &gt; 50% of credit line verified in past 12 months</t>
  </si>
  <si>
    <t>fi31s</t>
  </si>
  <si>
    <t>Percentage of open finance installment trades &gt; 75% of credit line verified in past 12 months</t>
  </si>
  <si>
    <t>fi32s</t>
  </si>
  <si>
    <t>Maximum balance owed on open finance installment trades verified in past 12 months</t>
  </si>
  <si>
    <t>fi33s</t>
  </si>
  <si>
    <t>Total balance of open finance installment trades verified in past 12 months</t>
  </si>
  <si>
    <t>fi36s</t>
  </si>
  <si>
    <t>Months since most recent finance installment delinquency</t>
  </si>
  <si>
    <t>fi57s</t>
  </si>
  <si>
    <t>Total past due amount of open finance installment trades verified in past 12 months</t>
  </si>
  <si>
    <t>fr02s</t>
  </si>
  <si>
    <t>Number of open finance revolving trades</t>
  </si>
  <si>
    <t>fr03s</t>
  </si>
  <si>
    <t>Number of currently satisfactory open finance revolving trades</t>
  </si>
  <si>
    <t>fr06s</t>
  </si>
  <si>
    <t>Number of finance revolving trades opened in past 6 months</t>
  </si>
  <si>
    <t>fr21s</t>
  </si>
  <si>
    <t>Months since most recent finance revolving trade opened</t>
  </si>
  <si>
    <t>fr28s</t>
  </si>
  <si>
    <t>Total credit line of open finance revolving trades verified in past 12 months</t>
  </si>
  <si>
    <t>fr29s</t>
  </si>
  <si>
    <t>Number of open finance revolving trades with balance &gt; $0 verified in past 12 months</t>
  </si>
  <si>
    <t>fr30s</t>
  </si>
  <si>
    <t>Percentage of open finance revolving trades &gt; 50% of credit line verified in past 12 months</t>
  </si>
  <si>
    <t>fr31s</t>
  </si>
  <si>
    <t>Percentage of open finance revolving trades &gt; 75% of credit line verified in past 12 months</t>
  </si>
  <si>
    <t>fr32s</t>
  </si>
  <si>
    <t>Maximum balance owed on open finance revolving trades verified in past 12 months</t>
  </si>
  <si>
    <t>fr33s</t>
  </si>
  <si>
    <t>Total balance of open finance revolving trades verified in past 12 months</t>
  </si>
  <si>
    <t>fr36s</t>
  </si>
  <si>
    <t>Months since most recent finance revolving delinquency</t>
  </si>
  <si>
    <t>fr57s</t>
  </si>
  <si>
    <t>Total past due amount of open finance revolving trades verified in past 12 months</t>
  </si>
  <si>
    <t>fr101s</t>
  </si>
  <si>
    <t>Total balance of all finance revolving trades verified in past 12 months</t>
  </si>
  <si>
    <t>g001s</t>
  </si>
  <si>
    <t>Number of 30 days past due ratings in past 12 months</t>
  </si>
  <si>
    <t>g001b</t>
  </si>
  <si>
    <t>Number of 30 or more days past due ratings in past 12 months</t>
  </si>
  <si>
    <t>g001c</t>
  </si>
  <si>
    <t>Number of real estate trades with 30 or more days past due ratings in past 12 months</t>
  </si>
  <si>
    <t>g002s</t>
  </si>
  <si>
    <t>Number of 60 days past due ratings in past 12 months</t>
  </si>
  <si>
    <t>g002b</t>
  </si>
  <si>
    <t>Number of 60 or more days past due ratings in past 12 months</t>
  </si>
  <si>
    <t>g002c</t>
  </si>
  <si>
    <t>Number of real estate trades with 60 or more days past due ratings in past 12 months</t>
  </si>
  <si>
    <t>g003s</t>
  </si>
  <si>
    <t>Number of 90 or more days past due ratings in past 12 months</t>
  </si>
  <si>
    <t>g003c</t>
  </si>
  <si>
    <t>Number of real estate trades with 90 or more days past due ratings in past 12 months</t>
  </si>
  <si>
    <t>g057s</t>
  </si>
  <si>
    <t>Number of trades 30 or more days past due in past 3 months</t>
  </si>
  <si>
    <t>g058s</t>
  </si>
  <si>
    <t>Number of trades 30 or more days past due in past 6 months</t>
  </si>
  <si>
    <t>g059s</t>
  </si>
  <si>
    <t>Number of trades 30 or more days past due in past 12 months</t>
  </si>
  <si>
    <t>g063s</t>
  </si>
  <si>
    <t>Number of trades 60 or more days past due in past 6 months</t>
  </si>
  <si>
    <t>g064s</t>
  </si>
  <si>
    <t>Number of trades 60 or more days past due in past 12 months</t>
  </si>
  <si>
    <t>g068s</t>
  </si>
  <si>
    <t>Number of trades 90 or more days past due in past 6 months</t>
  </si>
  <si>
    <t>g069s</t>
  </si>
  <si>
    <t>Number of trades 90 or more days past due in past 12 months</t>
  </si>
  <si>
    <t>g094s</t>
  </si>
  <si>
    <t>Number of public record bankruptcies</t>
  </si>
  <si>
    <t>g100s</t>
  </si>
  <si>
    <t>Number of tradeline bankruptcies</t>
  </si>
  <si>
    <t>g102s</t>
  </si>
  <si>
    <t>Months since most recent inquiry</t>
  </si>
  <si>
    <t>g105s</t>
  </si>
  <si>
    <t>Months since most recent mortgage inquiry</t>
  </si>
  <si>
    <t>g199s</t>
  </si>
  <si>
    <t>Total monthly obligation for contractually liable accounts verified in past 12 months</t>
  </si>
  <si>
    <t>g200s</t>
  </si>
  <si>
    <t>Percentage of contractually liable debt</t>
  </si>
  <si>
    <t>g209s</t>
  </si>
  <si>
    <t>Months since most recent charged-off trade opened</t>
  </si>
  <si>
    <t>g210s</t>
  </si>
  <si>
    <t>Total past due amount of charged-off trades verified in past 12 months</t>
  </si>
  <si>
    <t>g211s</t>
  </si>
  <si>
    <t>Highest balance of charged-off trades</t>
  </si>
  <si>
    <t>g213a</t>
  </si>
  <si>
    <t>Highest balance of third party collections verified in 24 months</t>
  </si>
  <si>
    <t>g213b</t>
  </si>
  <si>
    <t>Highest balance of non-medical third party collections verified in 24 months</t>
  </si>
  <si>
    <t>g215a</t>
  </si>
  <si>
    <t>Number of third party collections with balance &gt; $0</t>
  </si>
  <si>
    <t>g215b</t>
  </si>
  <si>
    <t xml:space="preserve">Number of non-medical third party collections with balance &gt; $0 </t>
  </si>
  <si>
    <t>g218c</t>
  </si>
  <si>
    <t>Number of credit card trades verified in the past 12 months that are currently 30 days past due</t>
  </si>
  <si>
    <t>g218d</t>
  </si>
  <si>
    <t>Number of credit card trades verified in the past 12 months that are currently 30 days or more past due</t>
  </si>
  <si>
    <t>g219c</t>
  </si>
  <si>
    <t>Number of credit card trades verified in the past 12 months that are currently 60 days past due</t>
  </si>
  <si>
    <t>g219d</t>
  </si>
  <si>
    <t>Number of credit card trades verified in the past 12 months that are currently 60 days or more past due</t>
  </si>
  <si>
    <t>g220c</t>
  </si>
  <si>
    <t>Number of credit card trades verified in the past 12 months that are currently 90 days past due</t>
  </si>
  <si>
    <t>g220d</t>
  </si>
  <si>
    <t>Number of credit card trades verified in the past 12 months that are currently 90 days or more past due</t>
  </si>
  <si>
    <t>g221c</t>
  </si>
  <si>
    <t>Number of credit card trades verified in the past 12 months that are currently 120 days past due</t>
  </si>
  <si>
    <t>g221d</t>
  </si>
  <si>
    <t>Number of credit card trades verified in the past 12 months that are currently 120 days or more past due</t>
  </si>
  <si>
    <t>g222s</t>
  </si>
  <si>
    <t>Number of trades prior 30 days past due, now current, verified in past 12 months</t>
  </si>
  <si>
    <t>g223s</t>
  </si>
  <si>
    <t>Number of trades prior 60 days past due, now current, verified in past 12 months</t>
  </si>
  <si>
    <t>g237s</t>
  </si>
  <si>
    <t>Number of credit inquiries in past 6 months</t>
  </si>
  <si>
    <t>g238s</t>
  </si>
  <si>
    <t>Number of credit inquiries in past 12 months</t>
  </si>
  <si>
    <t>g240s</t>
  </si>
  <si>
    <t>Number of mortgage inquiries</t>
  </si>
  <si>
    <t>g241s</t>
  </si>
  <si>
    <t>Number of mortgage inquiries in past 6 months</t>
  </si>
  <si>
    <t>hi03s</t>
  </si>
  <si>
    <t>Number of currently satisfactory open home equity loan trades</t>
  </si>
  <si>
    <t>hi06s</t>
  </si>
  <si>
    <t>Number of home equity loan trades opened in past 6 months</t>
  </si>
  <si>
    <t>hi21s</t>
  </si>
  <si>
    <t>Months since most recent home equity loan trade opened</t>
  </si>
  <si>
    <t>hi24s</t>
  </si>
  <si>
    <t>Number of currently open and satisfactory home equity loan trades 6 months or older</t>
  </si>
  <si>
    <t>hi25s</t>
  </si>
  <si>
    <t>Number of currently open and satisfactory home equity loan trades 12 months or older</t>
  </si>
  <si>
    <t>hi29s</t>
  </si>
  <si>
    <t>Number of open home equity loan trades with balance &gt; $0 verified in past 12 months</t>
  </si>
  <si>
    <t>hi30s</t>
  </si>
  <si>
    <t>Percentage of open home equity loan trades &gt; 50% of credit line verified in past 12 months</t>
  </si>
  <si>
    <t>hi31s</t>
  </si>
  <si>
    <t>Percentage of open home equity loan trades &gt; 75% of credit line verified in past 12 months</t>
  </si>
  <si>
    <t>hi32s</t>
  </si>
  <si>
    <t>Maximum balance owed on open home equity loan trades verified in past 12 months</t>
  </si>
  <si>
    <t>hi33s</t>
  </si>
  <si>
    <t>Total balance of open home equity loan trades verified in past 12 months</t>
  </si>
  <si>
    <t>hi36s</t>
  </si>
  <si>
    <t>Months since most recent home equity loan delinquency</t>
  </si>
  <si>
    <t>hi57s</t>
  </si>
  <si>
    <t>Total past due amount of open home equity loan trades verified in past 12 months</t>
  </si>
  <si>
    <t>hi101s</t>
  </si>
  <si>
    <t>Total balance of all home equity trades verified in past 12 months</t>
  </si>
  <si>
    <t>hr02s</t>
  </si>
  <si>
    <t>Number of open home equity line of credit trades</t>
  </si>
  <si>
    <t>hr03s</t>
  </si>
  <si>
    <t>Number of currently satisfactory open home equity line of credit trades</t>
  </si>
  <si>
    <t>hr06s</t>
  </si>
  <si>
    <t>Number of home equity line of credit trades opened in past 6 months</t>
  </si>
  <si>
    <t>hr21s</t>
  </si>
  <si>
    <t>Months since most recent home equity line of credit trade opened</t>
  </si>
  <si>
    <t>hr28s</t>
  </si>
  <si>
    <t>Total credit line of open home equity line of credit trades verified in past 12 months</t>
  </si>
  <si>
    <t>hr29s</t>
  </si>
  <si>
    <t>Number of open home equity line of credit trades with balance &gt; $0 verified in past 12 months</t>
  </si>
  <si>
    <t>hr30s</t>
  </si>
  <si>
    <t>Percentage of open home equity line of credit trades &gt; 50% of credit line verified in past 12 months</t>
  </si>
  <si>
    <t>hr31s</t>
  </si>
  <si>
    <t>Percentage of open home equity line of credit trades &gt; 75% of credit line verified in past 12 months</t>
  </si>
  <si>
    <t>hr32s</t>
  </si>
  <si>
    <t>Maximum balance owed on open home equity line of credit trades verified in past 12 months</t>
  </si>
  <si>
    <t>hr33s</t>
  </si>
  <si>
    <t>Total balance of open home equity line of credit trades verified in past 12 months</t>
  </si>
  <si>
    <t>hr36s</t>
  </si>
  <si>
    <t>Months since most recent home equity line of credit delinquency</t>
  </si>
  <si>
    <t>hr57s</t>
  </si>
  <si>
    <t>Total past due amount of open home equity line of credit trades verified in past 12 months</t>
  </si>
  <si>
    <t>in02s</t>
  </si>
  <si>
    <t>Number of open installment trades</t>
  </si>
  <si>
    <t>in03s</t>
  </si>
  <si>
    <t>Number of currently satisfactory open installment trades</t>
  </si>
  <si>
    <t>in21s</t>
  </si>
  <si>
    <t>Months since most recent installment trade opened</t>
  </si>
  <si>
    <t>in29s</t>
  </si>
  <si>
    <t>Number of open installment trades with balance &gt; $0 verified in past 12 months</t>
  </si>
  <si>
    <t>in30s</t>
  </si>
  <si>
    <t>Percentage of open installment trades &gt; 50% of credit line verified in past 12 months</t>
  </si>
  <si>
    <t>in31s</t>
  </si>
  <si>
    <t>Percentage of open installment trades &gt; 75% of credit line verified in past 12 months</t>
  </si>
  <si>
    <t>in32s</t>
  </si>
  <si>
    <t>Maximum balance owed on open installment trades verified in past 12 months</t>
  </si>
  <si>
    <t>in33s</t>
  </si>
  <si>
    <t>Total balance of open installment trades verified in past 12 months</t>
  </si>
  <si>
    <t>in36s</t>
  </si>
  <si>
    <t>Months since most recent installment delinquency</t>
  </si>
  <si>
    <t>in57s</t>
  </si>
  <si>
    <t>Total past due amount of open installment trades verified in past 12 months</t>
  </si>
  <si>
    <t>lm01s</t>
  </si>
  <si>
    <t>Number of mortgage trades with a loan modification</t>
  </si>
  <si>
    <t>lm03s</t>
  </si>
  <si>
    <t>Total balance of mortgage trades with a loan modification</t>
  </si>
  <si>
    <t>lm04s</t>
  </si>
  <si>
    <t>Total credit line of mortgage trades with a loan modification</t>
  </si>
  <si>
    <t>lm06s</t>
  </si>
  <si>
    <t>Number of mortgage trades that are 30 or more days past due with a loan modification</t>
  </si>
  <si>
    <t>lm07s</t>
  </si>
  <si>
    <t>Number of mortgage trades that are 60 or more days past due with a loan modification</t>
  </si>
  <si>
    <t>lm08s</t>
  </si>
  <si>
    <t>Number of mortgage trades that are 90 or more days past due with a loan modification</t>
  </si>
  <si>
    <t>lm09s</t>
  </si>
  <si>
    <t>Months since most recent mortgage trade with a loan modification delinquency</t>
  </si>
  <si>
    <t>mt02s</t>
  </si>
  <si>
    <t>Number of open mortgage trades</t>
  </si>
  <si>
    <t>mt03s</t>
  </si>
  <si>
    <t>Number of currently satisfactory open mortgage trades</t>
  </si>
  <si>
    <t>mt06s</t>
  </si>
  <si>
    <t>Number of mortgage trades opened in past 6 months</t>
  </si>
  <si>
    <t>mt21s</t>
  </si>
  <si>
    <t>Months since most recent mortgage trade opened</t>
  </si>
  <si>
    <t>mt28s</t>
  </si>
  <si>
    <t>Total credit line of open mortgage trades verified in past 12 months</t>
  </si>
  <si>
    <t>mt29s</t>
  </si>
  <si>
    <t>Number of open mortgage trades with balance &gt; $0 verified in past 12 months</t>
  </si>
  <si>
    <t>mt30s</t>
  </si>
  <si>
    <t>Percentage of open mortgage trades &gt; 50% of credit line verified in past 12 months</t>
  </si>
  <si>
    <t>mt31s</t>
  </si>
  <si>
    <t>Percentage of open mortgage trades &gt; 75% of credit line verified in past 12 months</t>
  </si>
  <si>
    <t>mt32s</t>
  </si>
  <si>
    <t>Maximum balance owed on open mortgage trades verified in past 12 months</t>
  </si>
  <si>
    <t>mt33s</t>
  </si>
  <si>
    <t>Total balance of open mortgage trades verified in past 12 months</t>
  </si>
  <si>
    <t>mt36s</t>
  </si>
  <si>
    <t>Months since most recent mortgage delinquency</t>
  </si>
  <si>
    <t>mt47s</t>
  </si>
  <si>
    <t>Number of delinquent mortgage trades in the past 12 months</t>
  </si>
  <si>
    <t>mt57s</t>
  </si>
  <si>
    <t>Total past due amount of open mortgage trades verified in past 12 months</t>
  </si>
  <si>
    <t>md02s</t>
  </si>
  <si>
    <t>Number of open medical trades</t>
  </si>
  <si>
    <t>md33s</t>
  </si>
  <si>
    <t>Total balance of open medical trades verified in past 12 months</t>
  </si>
  <si>
    <t>of02s</t>
  </si>
  <si>
    <t>Number of open credit union trades</t>
  </si>
  <si>
    <t>of03s</t>
  </si>
  <si>
    <t>Number of currently satisfactory open credit union trades</t>
  </si>
  <si>
    <t>of21s</t>
  </si>
  <si>
    <t>Months since most recent credit union trade opened</t>
  </si>
  <si>
    <t>of29s</t>
  </si>
  <si>
    <t>Number of open credit union trades with balance &gt; $0 verified in past 12 months</t>
  </si>
  <si>
    <t>of30s</t>
  </si>
  <si>
    <t>Percentage of open credit union trades &gt; 50% of credit line verified in past 12 months</t>
  </si>
  <si>
    <t>of31s</t>
  </si>
  <si>
    <t>Percentage of open credit union trades &gt; 75% of credit line verified in past 12 months</t>
  </si>
  <si>
    <t>of32s</t>
  </si>
  <si>
    <t>Maximum balance owed on open credit union trades verified in past 12 months</t>
  </si>
  <si>
    <t>of33s</t>
  </si>
  <si>
    <t>Total balance of open credit union trades verified in past 12 months</t>
  </si>
  <si>
    <t>of36s</t>
  </si>
  <si>
    <t>Months since most recent credit union delinquency</t>
  </si>
  <si>
    <t>of57s</t>
  </si>
  <si>
    <t>Total past due amount of open credit union trades verified in past 12 months</t>
  </si>
  <si>
    <t>of101s</t>
  </si>
  <si>
    <t>Total balance of all credit union trades verified in past 12 months</t>
  </si>
  <si>
    <t>pb02s</t>
  </si>
  <si>
    <t>Number of open premium credit card trades</t>
  </si>
  <si>
    <t>pb03s</t>
  </si>
  <si>
    <t>Number of currently satisfactory open premium credit card trades</t>
  </si>
  <si>
    <t>pb21s</t>
  </si>
  <si>
    <t>Months since most recent premium credit card trade opened</t>
  </si>
  <si>
    <t>pb29s</t>
  </si>
  <si>
    <t>Number of open premium credit card trades with balance &gt; $0 verified in past 12 months</t>
  </si>
  <si>
    <t>pb30s</t>
  </si>
  <si>
    <t>Percentage of open premium credit card trades &gt; 50% of credit line verified in past 12 months</t>
  </si>
  <si>
    <t>pb31s</t>
  </si>
  <si>
    <t>Percentage of open premium credit card trades &gt; 75% of credit line verified in past 12 months</t>
  </si>
  <si>
    <t>pb32s</t>
  </si>
  <si>
    <t>Maximum balance owed on open premium credit card trades verified in past 12 months</t>
  </si>
  <si>
    <t>pb33s</t>
  </si>
  <si>
    <t>Total balance of open premium credit card trades verified in past 12 months</t>
  </si>
  <si>
    <t>pb36s</t>
  </si>
  <si>
    <t>Months since most recent premium credit card delinquency</t>
  </si>
  <si>
    <t>pb57s</t>
  </si>
  <si>
    <t>Total past due amount of open premium credit card trades verified in past 12 months</t>
  </si>
  <si>
    <t>pb101s</t>
  </si>
  <si>
    <t>Total balance of all premium credit card trades verified in past 12 months</t>
  </si>
  <si>
    <t>rp01s</t>
  </si>
  <si>
    <t>Number of repossession trades</t>
  </si>
  <si>
    <t>rp02s</t>
  </si>
  <si>
    <t>Number of repossession trades in past 12 months</t>
  </si>
  <si>
    <t>rp04s</t>
  </si>
  <si>
    <t>Months since most recent repossession trade reported</t>
  </si>
  <si>
    <t>rp05s</t>
  </si>
  <si>
    <t>Total balance of repossession trades</t>
  </si>
  <si>
    <t>rp06s</t>
  </si>
  <si>
    <t>Total balance of repossession trades in past 12 months</t>
  </si>
  <si>
    <t>s064a</t>
  </si>
  <si>
    <t>Total placement amount of third party collections</t>
  </si>
  <si>
    <t>s064b</t>
  </si>
  <si>
    <t>Total placement amount of non-medical third party collections</t>
  </si>
  <si>
    <t>s068a</t>
  </si>
  <si>
    <t>Number of third party collections</t>
  </si>
  <si>
    <t>s068b</t>
  </si>
  <si>
    <t>Number of non-medical third party collections</t>
  </si>
  <si>
    <t>s208s</t>
  </si>
  <si>
    <t>Number of tax liens</t>
  </si>
  <si>
    <t>s207s</t>
  </si>
  <si>
    <t>Months since most recent public record bankruptcy</t>
  </si>
  <si>
    <t>s207a</t>
  </si>
  <si>
    <t>Months since most recent tradeline bankruptcy</t>
  </si>
  <si>
    <t>s209s</t>
  </si>
  <si>
    <t>Months since most recent third party collection</t>
  </si>
  <si>
    <t>s209a</t>
  </si>
  <si>
    <t>Months since most recent non-medical third party collection</t>
  </si>
  <si>
    <t>s204s</t>
  </si>
  <si>
    <t>Total balance of third party collections verified in past 12 months</t>
  </si>
  <si>
    <t>s204a</t>
  </si>
  <si>
    <t>Total balance of non-medical third party collections verified in past 12 months</t>
  </si>
  <si>
    <t>5 TransUnion</t>
  </si>
  <si>
    <t xml:space="preserve">                                            HICOR Data Infrastructure Dictionary (HI-DID)</t>
  </si>
  <si>
    <t>A flag to indicate if the record gets a hit in credit report. Should see "rej" in all records in reject file</t>
  </si>
  <si>
    <t>Reason code of record gets no hit in credit report. Please find detailed description of each reject reason code in tab: reject_reason_code_description</t>
  </si>
  <si>
    <t>Variables built from TransUnion provided information</t>
  </si>
  <si>
    <t>Credit Reports</t>
  </si>
  <si>
    <t>Data Dictionary for "Accept“ Dataset</t>
  </si>
  <si>
    <t>Data Dictionary for "Reject" Dataset</t>
  </si>
  <si>
    <t>Enrolled1-Enrolled216</t>
  </si>
  <si>
    <t>Payer1-Payer216</t>
  </si>
  <si>
    <t>Rxpayer1-Rxpayer216</t>
  </si>
  <si>
    <t>Rxcoverage1-Rxcoverage216</t>
  </si>
  <si>
    <t>RxEnrolled1-RxEnrolled216</t>
  </si>
  <si>
    <t>Dual1-Dual216</t>
  </si>
  <si>
    <t>Rxshare1-Rxshare216</t>
  </si>
  <si>
    <t>RxType1-RxType216</t>
  </si>
  <si>
    <t>* Enrollment of patients in HICOR database ranges beteen from 01/Jan/2007 to 12/Dec/2024 (i:e 01/Jan/2007 = Enrolled1 &amp; 12/Dec/2024 = Enrolled216) and enrollment data for Medicare Data ranges from 2011-2024</t>
  </si>
  <si>
    <t>Equifax Credit Data Attributes</t>
  </si>
  <si>
    <r>
      <rPr>
        <b/>
        <sz val="10"/>
        <color rgb="FF000000"/>
        <rFont val="Open Sans"/>
      </rPr>
      <t xml:space="preserve">Sort
Order
</t>
    </r>
    <r>
      <rPr>
        <sz val="8"/>
        <color rgb="FF000000"/>
        <rFont val="Open Sans"/>
      </rPr>
      <t>(NOT returned on output)</t>
    </r>
  </si>
  <si>
    <t>Attribute
Number</t>
  </si>
  <si>
    <t>AE Attribute
Number</t>
  </si>
  <si>
    <t>Model Number</t>
  </si>
  <si>
    <t>Attribute Name</t>
  </si>
  <si>
    <t>Attribute Description</t>
  </si>
  <si>
    <t>FCRA Regulated</t>
  </si>
  <si>
    <t>Adverse
Actionable</t>
  </si>
  <si>
    <t>Concept Type
Number</t>
  </si>
  <si>
    <t>Concept Type
Name</t>
  </si>
  <si>
    <t>Attribute Type
Number</t>
  </si>
  <si>
    <t>Attribute Type
Name</t>
  </si>
  <si>
    <t>Account Type
Number</t>
  </si>
  <si>
    <t>Account Type
Name</t>
  </si>
  <si>
    <t>With Decimal</t>
  </si>
  <si>
    <t>Length</t>
  </si>
  <si>
    <t>Valid Values</t>
  </si>
  <si>
    <t>Default Values</t>
  </si>
  <si>
    <t>Attribute
Category</t>
  </si>
  <si>
    <t>Never Deployed Before (Y/N)</t>
  </si>
  <si>
    <t>Minimum</t>
  </si>
  <si>
    <t>Maximum</t>
  </si>
  <si>
    <t>Value</t>
  </si>
  <si>
    <t>CRP02_0101120000</t>
  </si>
  <si>
    <t>Age of the Oldest Bankcard Trades</t>
  </si>
  <si>
    <t>Age in months of the oldest bankcard trade, including open or closed</t>
  </si>
  <si>
    <t>Yes</t>
  </si>
  <si>
    <t>0101</t>
  </si>
  <si>
    <t>Age of the Oldest X Trades</t>
  </si>
  <si>
    <t>Age Time</t>
  </si>
  <si>
    <t>Bankcard Trade</t>
  </si>
  <si>
    <t>No</t>
  </si>
  <si>
    <t>No Trade on file</t>
  </si>
  <si>
    <t>No Bankcard Trade on File</t>
  </si>
  <si>
    <t>All Bankcard Trades are excluded</t>
  </si>
  <si>
    <t>Conditions other than trade type missing or excluded</t>
  </si>
  <si>
    <t>Point-in-Time</t>
  </si>
  <si>
    <t>CRP02_0101290000</t>
  </si>
  <si>
    <t>Age of the Oldest Installment Trades</t>
  </si>
  <si>
    <t>Age in months of the oldest installment trade, including open or closed</t>
  </si>
  <si>
    <t>Installment Trade</t>
  </si>
  <si>
    <t>No Installment Trade on File</t>
  </si>
  <si>
    <t>All Installment Trades are excluded</t>
  </si>
  <si>
    <t>CRP02_0101350000</t>
  </si>
  <si>
    <t>Age of the Oldest Mortgage Trades</t>
  </si>
  <si>
    <t>Age in months of the oldest mortgage (first mortgage and home equity) trade, including open or closed</t>
  </si>
  <si>
    <t>Mortgage Trade</t>
  </si>
  <si>
    <t>No Mortgage Trade on File</t>
  </si>
  <si>
    <t>All Mortgage Trades are excluded</t>
  </si>
  <si>
    <t>CRP02_0101440000</t>
  </si>
  <si>
    <t>Age of the Oldest Retail Trades</t>
  </si>
  <si>
    <t>Age in months of the oldest retail trade, including open or closed</t>
  </si>
  <si>
    <t>Retail Trade</t>
  </si>
  <si>
    <t>No Retail Trade on File</t>
  </si>
  <si>
    <t>All Retail Trades are excluded</t>
  </si>
  <si>
    <t>CRP02_0102010000</t>
  </si>
  <si>
    <t>Age of the Newest Trades</t>
  </si>
  <si>
    <t>Age in months of the newest trade, including open or closed</t>
  </si>
  <si>
    <t>0102</t>
  </si>
  <si>
    <t>Age of the Newest X Trade</t>
  </si>
  <si>
    <t>01</t>
  </si>
  <si>
    <t>All Trades</t>
  </si>
  <si>
    <t>All Trades are excluded</t>
  </si>
  <si>
    <t>CRP02_0102080000</t>
  </si>
  <si>
    <t>Age of the Newest Auto Loan Trades</t>
  </si>
  <si>
    <t>Age in months of the newest auto loan, including open or closed</t>
  </si>
  <si>
    <t>08</t>
  </si>
  <si>
    <t>Auto Loans Trade</t>
  </si>
  <si>
    <t>No Auto Loan Trade on file</t>
  </si>
  <si>
    <t>All Auto Loan Trades are excluded</t>
  </si>
  <si>
    <t>CRP02_0102120000</t>
  </si>
  <si>
    <t>Age of the Newest Bankcard Trades</t>
  </si>
  <si>
    <t>Age in months of the newest bankcard trade, including open or closed</t>
  </si>
  <si>
    <t>No Bankcard Trade on file</t>
  </si>
  <si>
    <t>CRP02_0102180000</t>
  </si>
  <si>
    <t>Age of the Newest Student Loan Trades</t>
  </si>
  <si>
    <t>Age in months of the newest student loan, including open or closed</t>
  </si>
  <si>
    <t>Student Loan Trade</t>
  </si>
  <si>
    <t>No Student Loan Trade on file</t>
  </si>
  <si>
    <t>All Student Loan Trades are excluded</t>
  </si>
  <si>
    <t>CRP02_0102190000</t>
  </si>
  <si>
    <t>Age of the Newest Department Store Trades</t>
  </si>
  <si>
    <t>Age in months of the newest department store trade, including open or closed</t>
  </si>
  <si>
    <t>Department Store Trade</t>
  </si>
  <si>
    <t>No Department Store Trade on file</t>
  </si>
  <si>
    <t>All Department Store Trades are excluded</t>
  </si>
  <si>
    <t>CRP02_0102410000</t>
  </si>
  <si>
    <t>Age of the Newest Retail Installment Trades</t>
  </si>
  <si>
    <t>Age in months of the newest retail installment trade, including open or closed</t>
  </si>
  <si>
    <t>Retail Installment</t>
  </si>
  <si>
    <t>No Retail Installment Trade on file</t>
  </si>
  <si>
    <t>All Retail Installment Trades are excluded</t>
  </si>
  <si>
    <t>CRP02_0102440000</t>
  </si>
  <si>
    <t>Age of the Newest Retail Trades</t>
  </si>
  <si>
    <t>Age in months of the newest retail trade, including open or closed</t>
  </si>
  <si>
    <t>No Retail Trade on file</t>
  </si>
  <si>
    <t>CRP02_0102550000</t>
  </si>
  <si>
    <t>Age of the Newest Unsecured Installment Trades Excluding Student Loan Trades</t>
  </si>
  <si>
    <t>Age in months of the newest unsecured installment trade, including open or closed, excluding student loans</t>
  </si>
  <si>
    <t>Unsecured Installment Trade Excluding Student Loan</t>
  </si>
  <si>
    <t>No Unsecured Installment Trade  excluding Student Loan on file</t>
  </si>
  <si>
    <t>All Unsecured Installment Trade other than Student Loan Trades are excluded</t>
  </si>
  <si>
    <t>CRP02_0102580000</t>
  </si>
  <si>
    <t>Age of the Newest Unsecured Trades Excluding Student Loan Trades</t>
  </si>
  <si>
    <t>Age in months of the newest unsecured trade, including open or closed, excluding student loans</t>
  </si>
  <si>
    <t>Unsecured Trade Excluding Student Loan</t>
  </si>
  <si>
    <t>No Unsecured Trade excluding Student Loan Trade on file</t>
  </si>
  <si>
    <t>All Unsecured Trades other than Student Loan Trades are excluded</t>
  </si>
  <si>
    <t>CRP02_0103090000</t>
  </si>
  <si>
    <t>Average Age of Auto Trades</t>
  </si>
  <si>
    <t>Average age in months of all auto (loan and lease) trades, including open or closed</t>
  </si>
  <si>
    <t>0103</t>
  </si>
  <si>
    <t>Average Age of X Trades</t>
  </si>
  <si>
    <t>09</t>
  </si>
  <si>
    <t>Auto Trade</t>
  </si>
  <si>
    <t>No Auto Trade on file</t>
  </si>
  <si>
    <t>All Auto Trades are excluded</t>
  </si>
  <si>
    <t>CRP02_0103110000</t>
  </si>
  <si>
    <t>Average Age of Bank Trades</t>
  </si>
  <si>
    <t>Average age in months of all bank trades, including open or closed</t>
  </si>
  <si>
    <t>Bank Trade</t>
  </si>
  <si>
    <t>No Bank Trade on File</t>
  </si>
  <si>
    <t>All Bank Trades are excluded</t>
  </si>
  <si>
    <t>5985</t>
  </si>
  <si>
    <t>CRP02_0103150000</t>
  </si>
  <si>
    <t>Average Age of Credit Union Trades</t>
  </si>
  <si>
    <t>Average age in months of all credit union trades, including open or closed</t>
  </si>
  <si>
    <t>Credit Union Trade</t>
  </si>
  <si>
    <t>No Credit Union Trade on file</t>
  </si>
  <si>
    <t>All Credit Union Trade are excluded</t>
  </si>
  <si>
    <t>5986</t>
  </si>
  <si>
    <t>CRP02_0103480000</t>
  </si>
  <si>
    <t>Average Age of Secured Bankcard Trades</t>
  </si>
  <si>
    <t>Average age in months of all secured bankcard trades, including open or closed</t>
  </si>
  <si>
    <t>Secured Bankcard</t>
  </si>
  <si>
    <t>No Secured Bankcard Trade on file</t>
  </si>
  <si>
    <t>All Secured Bankcard Trade are excluded</t>
  </si>
  <si>
    <t>CRP02_0103580000</t>
  </si>
  <si>
    <t>Average Age of Unsecured Trades Excluding Student Loan Trades</t>
  </si>
  <si>
    <t>Average age in months of all unsecured trades, including open or closed, excluding student loans</t>
  </si>
  <si>
    <t xml:space="preserve">Average Age of X Trades
</t>
  </si>
  <si>
    <t>No Unsecured Trade other than Student Loan</t>
  </si>
  <si>
    <t>All Unsecured Trades Other than Student Loan Trades are excluded</t>
  </si>
  <si>
    <t>CRP02_0104010000</t>
  </si>
  <si>
    <t>Months Since the Most Recent Delinquency on Trades</t>
  </si>
  <si>
    <t>Months since the most recent delinquency (30-180 days past due) occurred among all trades</t>
  </si>
  <si>
    <t>0104</t>
  </si>
  <si>
    <t>Months Since the Most Recent Delinquency on X Trade</t>
  </si>
  <si>
    <t>5987</t>
  </si>
  <si>
    <t>CRP02_0104150000</t>
  </si>
  <si>
    <t>Months Since the Most Recent Delinquency on Credit Union Trades</t>
  </si>
  <si>
    <t>Months since the most recent delinquency (30-180 days past due) occurred among all credit union trades</t>
  </si>
  <si>
    <t>CRP02_0104290000</t>
  </si>
  <si>
    <t>Months Since the Most Recent Delinquency on Installment Trades</t>
  </si>
  <si>
    <t>Months since the most recent delinquency (30-180 days past due) occurred among all installment trades</t>
  </si>
  <si>
    <t>No Installment Trade on file</t>
  </si>
  <si>
    <t>5988</t>
  </si>
  <si>
    <t>CRP02_0104410000</t>
  </si>
  <si>
    <t>Months Since the Most Recent Delinquency on Retail Installment Trades</t>
  </si>
  <si>
    <t>Months since the most recent delinquency (30-180 days past due) occurred among all retail installment trades</t>
  </si>
  <si>
    <t>All Retail Installment are excluded</t>
  </si>
  <si>
    <t>CRP02_0104580000</t>
  </si>
  <si>
    <t>Months Since the Most Recent Delinquency on Unsecured Trades Excluding Student Loan Trades</t>
  </si>
  <si>
    <t>Months since the most recent delinquency (30-180 days past due) occurred among all unsecured trades, excluding student loans</t>
  </si>
  <si>
    <t>No Unsecured Trade excluding Student Loan on file</t>
  </si>
  <si>
    <t>CRP02_0105030000</t>
  </si>
  <si>
    <t>Months Since the Most Recent Satisfactory Balance Activity on Trades Excluding Student Loan Trades</t>
  </si>
  <si>
    <t>Months since the most recent satisfactory (paid as agreed) trade with balance &gt; 0 , excluding student loans</t>
  </si>
  <si>
    <t>0105</t>
  </si>
  <si>
    <t>Months Since the Most Recent Satisfactory Balance Activity on X Trade</t>
  </si>
  <si>
    <t>03</t>
  </si>
  <si>
    <t>All Trades Excluding Student Loans</t>
  </si>
  <si>
    <t>No Trade excluding Student Loan Trade on file</t>
  </si>
  <si>
    <t>All Trades other than Student Loan Trade are excluded</t>
  </si>
  <si>
    <t>CRP02_0105580000</t>
  </si>
  <si>
    <t>Months Since the Most Recent Satisfactory Balance Activity on Unsecured Trades Excluding Student Loan Trades</t>
  </si>
  <si>
    <t>Months since the most recent satisfactory (paid as agreed) unsecured trade with balance &gt; 0, excluding student loans</t>
  </si>
  <si>
    <t>All Unsecured Trades other than Student Loan Trade are excluded</t>
  </si>
  <si>
    <t>5989</t>
  </si>
  <si>
    <t>CRP02_0106310000</t>
  </si>
  <si>
    <t>Months Since the Most Recent Payment on Line of Credit Trades</t>
  </si>
  <si>
    <t>Months since the most recent payment among all line of credit trades</t>
  </si>
  <si>
    <t>0106</t>
  </si>
  <si>
    <t>Months Since the Most Recent Payment on X Trade</t>
  </si>
  <si>
    <t>Line of Credit Trade</t>
  </si>
  <si>
    <t>No Line of Credit Trade on file</t>
  </si>
  <si>
    <t>All Line of Credit Trades are excluded</t>
  </si>
  <si>
    <t>6369</t>
  </si>
  <si>
    <t>CRP02_0106350000</t>
  </si>
  <si>
    <t>Months Since the Most Recent Payment on Mortgage Trades</t>
  </si>
  <si>
    <t>Months since the most recent payment among all mortgage (first mortgage and home equity) trades</t>
  </si>
  <si>
    <t>5990</t>
  </si>
  <si>
    <t>CRP02_0106500000</t>
  </si>
  <si>
    <t>Months Since the Most Recent Payment on Secured Personal Finance Trades</t>
  </si>
  <si>
    <t>Months since the most recent payment among all secured personal finance trades</t>
  </si>
  <si>
    <t>Secured Personal Finance</t>
  </si>
  <si>
    <t>No Secured Personal Finance Trade on file</t>
  </si>
  <si>
    <t>All Secured Personal Finance Trades are excluded</t>
  </si>
  <si>
    <t>5991</t>
  </si>
  <si>
    <t>CRP02_0107530000</t>
  </si>
  <si>
    <t>Months Since the Most Recently Closed Unsecured Bankcard Trades</t>
  </si>
  <si>
    <t>Months since the most recently closed unsecured bankcard trade</t>
  </si>
  <si>
    <t>0107</t>
  </si>
  <si>
    <t>Months Since the Most Recently Closed X Trade</t>
  </si>
  <si>
    <t>Unsecured Bankcard</t>
  </si>
  <si>
    <t>No Unsecured Bankcard Trade on file</t>
  </si>
  <si>
    <t>All Unsecured Bankcard Trades are excluded</t>
  </si>
  <si>
    <t>CRP02_0108010060</t>
  </si>
  <si>
    <t>Months Since the Most Recent Major Derogatory Trades</t>
  </si>
  <si>
    <t>Months since the most recent derogatory trade</t>
  </si>
  <si>
    <t>0108</t>
  </si>
  <si>
    <t>Months Since the Most Recent R(2-6) Rated X Trade</t>
  </si>
  <si>
    <t>5992</t>
  </si>
  <si>
    <t>CRP02_0108330060</t>
  </si>
  <si>
    <t>Months Since the Most Recent Major Derogatory Mortgage Installment Trades</t>
  </si>
  <si>
    <t>Months since the most recent derogatory mortgage installment trade</t>
  </si>
  <si>
    <t>No Mortgage Installment Trade on file</t>
  </si>
  <si>
    <t>All Mortgage Installment Trades are excluded</t>
  </si>
  <si>
    <t>5993</t>
  </si>
  <si>
    <t>CRP02_0111440000</t>
  </si>
  <si>
    <t>Average Life Span of Retail Trades with Major Derogatory</t>
  </si>
  <si>
    <t>Average life span in months between the date opened and the date of derogatory first reported among all derogatory retail trades</t>
  </si>
  <si>
    <t>0111</t>
  </si>
  <si>
    <t>Average Life Span of X Trades with Major Derogatory</t>
  </si>
  <si>
    <t>5994</t>
  </si>
  <si>
    <t>CRP02_0111510000</t>
  </si>
  <si>
    <t>Average Life Span of Secured Trades with Major Derogatory</t>
  </si>
  <si>
    <t>Average life span in months between the date opened and the date of derogatory first reported among all derogatory secured trades</t>
  </si>
  <si>
    <t>Secured Trade</t>
  </si>
  <si>
    <t>No Secured Trade on file</t>
  </si>
  <si>
    <t>All Secured Trades are excluded</t>
  </si>
  <si>
    <t>5995</t>
  </si>
  <si>
    <t>CRP02_0113188000</t>
  </si>
  <si>
    <t>Months Between the Oldest and the Most Recent Student Loan Trades Opened EVER</t>
  </si>
  <si>
    <t>Age in months between the oldest and newest student loans</t>
  </si>
  <si>
    <t>0113</t>
  </si>
  <si>
    <t>Months between the Oldest and the Most Recent X Trades Opened in T Months</t>
  </si>
  <si>
    <t>5996</t>
  </si>
  <si>
    <t>CRP02_0113358000</t>
  </si>
  <si>
    <t>Months Between the Oldest and the Most Recent Mortgage Trades Opened EVER</t>
  </si>
  <si>
    <t>Age in months between the oldest and newest mortgage (first mortgage and home equity) trades</t>
  </si>
  <si>
    <t>No Mortgage Trade on file</t>
  </si>
  <si>
    <t>5997</t>
  </si>
  <si>
    <t>CRP02_0114036000</t>
  </si>
  <si>
    <t>Average Months between Open Dates for Trades Excluding Student Loan Trades Opened in 18 Months</t>
  </si>
  <si>
    <t>Average months between dates opened for all trades opened in the past 18 months, excluding student loans. This attribute requires at least two trades opened in the past 18 months</t>
  </si>
  <si>
    <t>0114</t>
  </si>
  <si>
    <t>Average Months between Open Dates for X Trades Opened in T Months</t>
  </si>
  <si>
    <t>Unable to calculate</t>
  </si>
  <si>
    <t>5998</t>
  </si>
  <si>
    <t>CRP02_0114108000</t>
  </si>
  <si>
    <t>Average Months between Open Dates for Bank Installment Trades Opened EVER</t>
  </si>
  <si>
    <t>Average months between dates opened for all bank installment trades. This attribute requires at least two bank installment trades</t>
  </si>
  <si>
    <t>Bank Installment</t>
  </si>
  <si>
    <t>No Bank Installment Trade on file</t>
  </si>
  <si>
    <t>All Bank Installment Trades are excluded</t>
  </si>
  <si>
    <t>5999</t>
  </si>
  <si>
    <t>CRP02_0114124000</t>
  </si>
  <si>
    <t>Average Months between Open Dates for Bankcard Trades Opened in 9 Months</t>
  </si>
  <si>
    <t>Average months between dates opened for all bankcard trades opened in the past 9 months. This attribute requires at least two bankcard trades opened in the past 9 months</t>
  </si>
  <si>
    <t>6087</t>
  </si>
  <si>
    <t>CRP02_0114196000</t>
  </si>
  <si>
    <t>Average Months between Open Dates for Department Store Trades Opened in 18 Months</t>
  </si>
  <si>
    <t>Average months between dates opened for all department store trades opened in the past 18 months. This attribute requires at least two department store trades opened in the past 18 months</t>
  </si>
  <si>
    <t>6381</t>
  </si>
  <si>
    <t>CRP02_0114275000</t>
  </si>
  <si>
    <t>Average Months between Open Dates for Installment Trades Excluding Mortgage Trades Opened in 12 Months</t>
  </si>
  <si>
    <t>Average months between dates opened for all installment trades opened in the past 12 months, excluding mortgage (first mortgage and home equity) trades. This attribute requires at least two installment trades opened in the past 12 months</t>
  </si>
  <si>
    <t>Installment Excluding Mortgage</t>
  </si>
  <si>
    <t>No Installment Trade excluding Mortgage Trades on file</t>
  </si>
  <si>
    <t>All Installment Trades excluding Mortgage Trade are excluded</t>
  </si>
  <si>
    <t>6088</t>
  </si>
  <si>
    <t>CRP02_0114358000</t>
  </si>
  <si>
    <t>Average Months between Open Dates for Mortgage Trades Opened EVER</t>
  </si>
  <si>
    <t>Average months between dates opened for all mortgage (first mortgage and home equity) trades. This attribute requires at least two mortgage (first mortgage and home equity) trades</t>
  </si>
  <si>
    <t>6376</t>
  </si>
  <si>
    <t>CRP02_0114465000</t>
  </si>
  <si>
    <t>Average Months between Open Dates for Revolving Trades Excluding Home Equity Line of Credit Trades Opened in 12 Months</t>
  </si>
  <si>
    <t>Average months between dates opened for all revolving trades opened in the past 12 months, excluding home equity line of credit. This attribute requires at least two revolving trades opened in the past 12 months</t>
  </si>
  <si>
    <t>Revolving Excluding HELOC</t>
  </si>
  <si>
    <t>No Revolving Trade excluding HELOC on file</t>
  </si>
  <si>
    <t>All Revolving Trades other than HELOC are excluded</t>
  </si>
  <si>
    <t>6089</t>
  </si>
  <si>
    <t>CRP02_0114497000</t>
  </si>
  <si>
    <t>Average Months between Open Dates for Secured Credit Union Trades Opened in 24 Months</t>
  </si>
  <si>
    <t>Average months between dates opened for all secured credit union trades opened in the past 24 months. This attribute requires at least two secured credit union trades opened in the past 24 months</t>
  </si>
  <si>
    <t>Secured Credit Union</t>
  </si>
  <si>
    <t>No Secured Credit Union Trade on file</t>
  </si>
  <si>
    <t>Al Secured Credit Union Trades excluded</t>
  </si>
  <si>
    <t>6090</t>
  </si>
  <si>
    <t>CRP02_0114518000</t>
  </si>
  <si>
    <t>Average Months between Open Dates for Secured Trades Opened EVER</t>
  </si>
  <si>
    <t>Average months between dates opened for all secured trades. This attribute requires at least two secured trades</t>
  </si>
  <si>
    <t>CRP02_0114538000</t>
  </si>
  <si>
    <t>Average Months between Open Dates for Unsecured Bankcard Trades Opened EVER</t>
  </si>
  <si>
    <t>Average months between dates opened for all unsecured bankcard trades. This attribute requires at least two unsecured bankcard trades</t>
  </si>
  <si>
    <t>All Unsecured Bankcard Trade are excluded</t>
  </si>
  <si>
    <t>6091</t>
  </si>
  <si>
    <t>CRP02_0114548000</t>
  </si>
  <si>
    <t>Average Months between Open Dates for Unsecured Credit Union Trades Opened EVER</t>
  </si>
  <si>
    <t>Average months between dates opened for all unsecured credit union trades. This attribute requires at least two unsecured credit union trades</t>
  </si>
  <si>
    <t>Unsecured Credit Union</t>
  </si>
  <si>
    <t>No Unsecured Credit Union Trade on file</t>
  </si>
  <si>
    <t>All Unsecured Credit Union Trades are excluded</t>
  </si>
  <si>
    <t>6092</t>
  </si>
  <si>
    <t>CRP02_0114557000</t>
  </si>
  <si>
    <t>Average Months between Open Dates for Unsecured Installment Trades Excluding Student Loan Trades Opened in 24 Months</t>
  </si>
  <si>
    <t>Average months between dates opened for all unsecured installment trades opened in the past 24 months, excluding student loans. This attribute requires at least two unsecured installment trades opened in the past 24 months</t>
  </si>
  <si>
    <t>No Unsecured Installment Trade excluding Student Loan on file</t>
  </si>
  <si>
    <t>All Unsecured Installment Trades other than Student Loans are excluded</t>
  </si>
  <si>
    <t>6093</t>
  </si>
  <si>
    <t>CRP02_0114586000</t>
  </si>
  <si>
    <t>Average Months between Open Dates for Unsecured Trades Excluding Student Loan Trades Opened in 18 Months</t>
  </si>
  <si>
    <t>Average months between dates opened for all unsecured trades opened in the past 18 months. This attribute requires at least two unsecured trades opened in the past 18 months</t>
  </si>
  <si>
    <t>All Unsecured Trades other than Student Loan are excluded</t>
  </si>
  <si>
    <t>6378</t>
  </si>
  <si>
    <t>CRP02_0114588000</t>
  </si>
  <si>
    <t>Average Months between Open Dates for Unsecured Trades Excluding Student Loan Trades Opened EVER</t>
  </si>
  <si>
    <t>Average months between dates opened for all unsecured trades, excluding student loans. This attribute requires at least two unsecured trades</t>
  </si>
  <si>
    <t>All Unsecured Trades Other than Student Loan Trade are excluded</t>
  </si>
  <si>
    <t>6094</t>
  </si>
  <si>
    <t>CRP02_0116430000</t>
  </si>
  <si>
    <t>Age of the Newest Close Retail Revolving Trades</t>
  </si>
  <si>
    <t>Months since the most recent date opened of all closed retail revolving trades</t>
  </si>
  <si>
    <t>0116</t>
  </si>
  <si>
    <t>Age of the Newest Close X Trade</t>
  </si>
  <si>
    <t>Retail Revolving</t>
  </si>
  <si>
    <t>No Retail Revolving Trade on file</t>
  </si>
  <si>
    <t>All Retail Revolving Trades are excluded</t>
  </si>
  <si>
    <t>6374</t>
  </si>
  <si>
    <t>CRP02_0116460000</t>
  </si>
  <si>
    <t>Age of the Newest Close Revolving Trades Excluding Home Equity Line of Credit Trades</t>
  </si>
  <si>
    <t>Months since the most recent date opened of all closed revolving trades, excluding home equity line of credit</t>
  </si>
  <si>
    <t>No Revolving Trade Trade excluding HELOC on file</t>
  </si>
  <si>
    <t>6095</t>
  </si>
  <si>
    <t>CRP02_0117030000</t>
  </si>
  <si>
    <t>Average Age of Open Trades Excluding Student Loan Trades</t>
  </si>
  <si>
    <t>Average age in months of all open trades, excluding student loans</t>
  </si>
  <si>
    <t>0117</t>
  </si>
  <si>
    <t>Average Age of Open X Trades</t>
  </si>
  <si>
    <t>6096</t>
  </si>
  <si>
    <t>CRP02_0118270000</t>
  </si>
  <si>
    <t>Average Age of Close Installment Trades Excluding Mortgage Trades</t>
  </si>
  <si>
    <t>Average age in months of all closed instalmment trades, excluding mortgage installment trades</t>
  </si>
  <si>
    <t>0118</t>
  </si>
  <si>
    <t>Average Age of Close X Trades</t>
  </si>
  <si>
    <t>No Installment Trade excluding Mortgage Trade on  file</t>
  </si>
  <si>
    <t>All Installment Trades other than Mortgage Trade are excluded</t>
  </si>
  <si>
    <t>6097</t>
  </si>
  <si>
    <t>CRP02_0118570000</t>
  </si>
  <si>
    <t>Average Age of Close Unsecured Trades</t>
  </si>
  <si>
    <t>Average age in months of all closed unsecured trades</t>
  </si>
  <si>
    <t>Unsecured Trade</t>
  </si>
  <si>
    <t>No Unsecured Trades on file</t>
  </si>
  <si>
    <t>All Unsecured Trades are excluded</t>
  </si>
  <si>
    <t>CRP02_0119090000</t>
  </si>
  <si>
    <t>Maximum Life Span of Auto Trades</t>
  </si>
  <si>
    <t>For each auto (loan and lease) trade, calculate the life span in months between the date opened and the date closed, or the date opened and the date of derogatory first reported, then take the maximum value of all auto (loan and lease) trades</t>
  </si>
  <si>
    <t>0119</t>
  </si>
  <si>
    <t>Maximum Life Span of All X Trades</t>
  </si>
  <si>
    <t>Auto Loan Excluding Affected by Natural Disaster</t>
  </si>
  <si>
    <t>6098</t>
  </si>
  <si>
    <t>CRP02_0119100000</t>
  </si>
  <si>
    <t>Maximum Life Span of Bank Installment Trades</t>
  </si>
  <si>
    <t>For each bank installment trade, calculate the life span in months between the date opened and the date closed, or the date opened and the date of derogatory first reported, then take the maximum value of all bank installment trades</t>
  </si>
  <si>
    <t>6364</t>
  </si>
  <si>
    <t>CRP02_0119110000</t>
  </si>
  <si>
    <t>Maximum Life Span of Bank Trades</t>
  </si>
  <si>
    <t>For each bank trade, calculate the life span in months between the date opened and the date closed, or the date opened and the date of derogatory first reported, then take the maximum value of all bank trades</t>
  </si>
  <si>
    <t>No Bank Trade on file</t>
  </si>
  <si>
    <t>CRP02_0119290000</t>
  </si>
  <si>
    <t>Maximum Life Span of Installment Trades</t>
  </si>
  <si>
    <t>For each installment trade, calculate the life span in months between the date opened and the date closed, or the date opened and the date of derogatory first reported, then take the maximum value of all installment trades</t>
  </si>
  <si>
    <t>6099</t>
  </si>
  <si>
    <t>CRP02_0119330000</t>
  </si>
  <si>
    <t>Maximum Life Span of Mortgage Installment Trades</t>
  </si>
  <si>
    <t>For each mortgage installment trade, calculate the life span in months between the date opened and the date closed, or the date opened and the date of derogatory first reported, then take the maximum value of all mortgage installment trades</t>
  </si>
  <si>
    <t>Mortgage Installment Trade</t>
  </si>
  <si>
    <t>CRP02_0120110000</t>
  </si>
  <si>
    <t>Minimum Life Span of Bank Trades</t>
  </si>
  <si>
    <t>For each bank trade, calculate the life span in months between the date opened and the date closed, or the date opened and the date of derogatory first reported, then take the minimum value of all bank trades</t>
  </si>
  <si>
    <t>0120</t>
  </si>
  <si>
    <t>Minimum Life Span of All X Trades</t>
  </si>
  <si>
    <t>6100</t>
  </si>
  <si>
    <t>CRP02_0120270000</t>
  </si>
  <si>
    <t>Minimum Life Span of Installment Trades Excluding Mortgage Trades</t>
  </si>
  <si>
    <t>For each installment trade, calculate the life span in months between the date opened and the date closed, or the date opened and the date of derogatory first reported, then take the minimum value of all installment trades, excluding mortgage installment trades</t>
  </si>
  <si>
    <t>No Installment Trade excluding Mortgage Trade  on  file</t>
  </si>
  <si>
    <t>6101</t>
  </si>
  <si>
    <t>CRP02_0120360000</t>
  </si>
  <si>
    <t>Minimum Life Span of Personal Finance Trades Excluding Affected by Natural Disaster</t>
  </si>
  <si>
    <t>For each personal finance trade, calculate the life span in months between the date opened and the date closed, or the date opened and the date of derogatory first reported, then take the minimum value of all personal finance trades, excluding those affected by natural disaster</t>
  </si>
  <si>
    <t>Personal Finance Excluding Affected by Natural Disaster</t>
  </si>
  <si>
    <t>No Personal Finance Trade excluding Affected by Natural Disaster on file</t>
  </si>
  <si>
    <t>All Personal Finance Trades other than Affected by Natural Disasters</t>
  </si>
  <si>
    <t>6102</t>
  </si>
  <si>
    <t>CRP02_0120460000</t>
  </si>
  <si>
    <t>Minimum Life Span of Revolving Trades Excluding Home Equity Line of Credit Trades</t>
  </si>
  <si>
    <t>For each revolving trade, calculate the life span in months between the date opened and the date closed, or the date opened and the date of derogatory first reported, then take the minimum value of all revolving trades, excluding home equity line of credit</t>
  </si>
  <si>
    <t>6103</t>
  </si>
  <si>
    <t>CRP02_0120510000</t>
  </si>
  <si>
    <t>Minimum Life Span of Secured Trades</t>
  </si>
  <si>
    <t>For each secured trade, calculate the life span in months between the date opened and the date closed, or the date opened and the date of derogatory first reported, then take the minimum value of all secured trades</t>
  </si>
  <si>
    <t>CRP02_0122030000</t>
  </si>
  <si>
    <t>Age of Newest Open Trades Excluding Student Loan Trades</t>
  </si>
  <si>
    <t>Age in months of the newest open trades, excluding student loans</t>
  </si>
  <si>
    <t>0122</t>
  </si>
  <si>
    <t>Age of The Newest Open X Trades</t>
  </si>
  <si>
    <t>6104</t>
  </si>
  <si>
    <t>CRP02_0122540000</t>
  </si>
  <si>
    <t>Age of Newest Open Unsecured Credit Union Trades</t>
  </si>
  <si>
    <t>Age in months of the newest open credit union trades</t>
  </si>
  <si>
    <t>6105</t>
  </si>
  <si>
    <t>CRP02_0122550000</t>
  </si>
  <si>
    <t>Age of Newest Open Unsecured Installment Trades Excluding Student Loan Trades</t>
  </si>
  <si>
    <t>Age in months of the newest open unsecured installment trades, excluding</t>
  </si>
  <si>
    <t>No Unsecured Installment Trade excluding Student Loan Trade  on file</t>
  </si>
  <si>
    <t>All Unsecured Installment Trades other than Student Loan Trade are excluded</t>
  </si>
  <si>
    <t>CRP02_0122580000</t>
  </si>
  <si>
    <t>Age of Newest Open Unsecured Trades Excluding Student Loan Trades</t>
  </si>
  <si>
    <t>Age in months of the newest open unsecured trades, excluding student loans</t>
  </si>
  <si>
    <t>6106</t>
  </si>
  <si>
    <t>CRP02_0123270000</t>
  </si>
  <si>
    <t>Maximum Life Span of Close Installment Trades Excluding Mortgage Trades</t>
  </si>
  <si>
    <t>For each closed installment trade, calculate the life span in months between the date opened and the date closed, or the date opened and the date of derogatory first reported, then take the maximum value of all closed installment trades, excluding mortgage installment trades</t>
  </si>
  <si>
    <t>0123</t>
  </si>
  <si>
    <t>Maximum Life Span of All Closed X Trades</t>
  </si>
  <si>
    <t>6366</t>
  </si>
  <si>
    <t>CRP02_0123450000</t>
  </si>
  <si>
    <t>Maximum Life Span of Close Revolving Trades Excluding Affected by Natural Disaster</t>
  </si>
  <si>
    <t>For each closed revolving trade, calculate the life span in months between the date opened and the date closed, or the date opened and the date of derogatory first reported, then take the maximum value of all closed revolving trades, excluding those affected by natural disaster</t>
  </si>
  <si>
    <t>Revolving Excluding Affected by Natural Disaster</t>
  </si>
  <si>
    <t>No Revolving Trade excluding Affected by Natural Disaster on file</t>
  </si>
  <si>
    <t>All Revolving Trades other than Affected by Natural Disaster are excluded</t>
  </si>
  <si>
    <t>6107</t>
  </si>
  <si>
    <t>CRP02_0123510000</t>
  </si>
  <si>
    <t>Maximum Life Span of Close Secured Trades</t>
  </si>
  <si>
    <t>For each closed secured trade, calculate the life span in months between the date opened and the date closed, or the date opened and the date of derogatory first reported, then take the maximum value of all closed secured trades</t>
  </si>
  <si>
    <t>CRP02_0124030000</t>
  </si>
  <si>
    <t>Minimum Life Span of Close Trades Excluding Student Loan Trades</t>
  </si>
  <si>
    <t>For each closed trade, calculate the life span in months between the date opened and the date closed, or the date opened and the date of derogatory first reported, then take the minimum value of all closed trades, excluding student loans</t>
  </si>
  <si>
    <t>0124</t>
  </si>
  <si>
    <t>Minimum Life Span of Close X Trades</t>
  </si>
  <si>
    <t>6108</t>
  </si>
  <si>
    <t>CRP02_0124060000</t>
  </si>
  <si>
    <t>Minimum Life Span of Close Auto Lease Trades</t>
  </si>
  <si>
    <t>For each closed auto lease trade, calculate the life span in months between the date opened and the date closed, or the date opened and the date of derogatory first reported, then take the minimum value of all closed auto lease trades</t>
  </si>
  <si>
    <t>06</t>
  </si>
  <si>
    <t>Auto Lease Trade</t>
  </si>
  <si>
    <t>No Auto Lease Trade on file</t>
  </si>
  <si>
    <t>All Auto Lease Trades are excluded</t>
  </si>
  <si>
    <t>6109</t>
  </si>
  <si>
    <t>CRP02_0124270000</t>
  </si>
  <si>
    <t>Minimum Life Span of Close Installment Trades Excluding Mortgage Trades</t>
  </si>
  <si>
    <t>For each closed installment trade, calculate the life span in months between the date opened and the date closed, or the date opened and the date of derogatory first reported, then take the minimum value of all closed installment trades, excluding mortgage installment trades</t>
  </si>
  <si>
    <t>6110</t>
  </si>
  <si>
    <t>CRP02_0124430000</t>
  </si>
  <si>
    <t>Minimum Life Span of Close Retail Revolving Trades</t>
  </si>
  <si>
    <t>For each closed retail revolving trade, calculate the life span in months between the date opened and the date closed, or the date opened and the date of derogatory first reported, then take the minimum value of all closed retail revolving trades</t>
  </si>
  <si>
    <t>6111</t>
  </si>
  <si>
    <t>CRP02_0124460000</t>
  </si>
  <si>
    <t>Minimum Life Span of Close Revolving Trades Excluding Home Equity Line of Credit Trades</t>
  </si>
  <si>
    <t>For each closed revolving trade, calculate the life span in months between the date opened and the date closed, or the date opened and the date of derogatory first reported, then take the minimum value of all closed revolving trades, excluding home equity line of credit</t>
  </si>
  <si>
    <t>All Revolving Trades other than HELOC excluded</t>
  </si>
  <si>
    <t>6112</t>
  </si>
  <si>
    <t>CRP02_0130550000</t>
  </si>
  <si>
    <t>Minimum Age of the First Delinquency Date on Unsecured Installment Trades Excluding Student Loan Trades Ended with Major Derogatory</t>
  </si>
  <si>
    <t>Minimum months since the first delinquency date of all currently derogatory unsecured installment trades, excluding student loans</t>
  </si>
  <si>
    <t>0130</t>
  </si>
  <si>
    <t>Minimum Age of the Most Recent First Delinquency Date on X Trades Ended with Major Derogatory</t>
  </si>
  <si>
    <t>No Unsecured Installment Trade excluding Student Loan Trade on file</t>
  </si>
  <si>
    <t>6113</t>
  </si>
  <si>
    <t>CRP02_0133110000</t>
  </si>
  <si>
    <t>Average Age of Bank Trades Ended with Unpaid Major Derogatory</t>
  </si>
  <si>
    <t>Average age in months of all currently unpaid derogatory bank trades</t>
  </si>
  <si>
    <t>0133</t>
  </si>
  <si>
    <t>Average Age of X Trades Ended with Unpaid Major Derogatory Status</t>
  </si>
  <si>
    <t>CRP02_0136030000</t>
  </si>
  <si>
    <t>Minimum Months Between Open Date and Most Recent Maximum Delinquency Date on Trades Excluding Student Loan Trades</t>
  </si>
  <si>
    <t>For each trade, calculate the months between the date opened and the most recent worst delinquency (30-180 days past due) date, then take the minimum value of all trades, including open and closed, excluding student loans</t>
  </si>
  <si>
    <t>0136</t>
  </si>
  <si>
    <t>Minimum Months Between Open Date and Most Recent Maximum Delinquency Date on X Trade</t>
  </si>
  <si>
    <t>6114</t>
  </si>
  <si>
    <t>CRP02_0136110000</t>
  </si>
  <si>
    <t>Minimum Months Between Open Date and Most Recent Maximum Delinquency Date on Bank Trades</t>
  </si>
  <si>
    <t>For each bank trade, calculate the months between the date opened and the most recent worst delinquency (30-180 days past due) date, then take the minimum value of all bank trades, including open and closed</t>
  </si>
  <si>
    <t>CRP02_0136270000</t>
  </si>
  <si>
    <t>Minimum Months Between Open Date and Most Recent Maximum Delinquency Date on Installment Trades Excluding Mortgage Trades</t>
  </si>
  <si>
    <t>For each installment trade, calculate the months between the date opened and the most recent worst delinquency (30-180 days past due) date, then take the minimum value of all installment trades, including open and closed, excluding mortgage installment trades</t>
  </si>
  <si>
    <t>6115</t>
  </si>
  <si>
    <t>CRP02_0136430000</t>
  </si>
  <si>
    <t>Minimum Months Between Open Date and Most Recent Maximum Delinquency Date on Retail Revolving Trades</t>
  </si>
  <si>
    <t>For each retail revolving trade, calculate the months between the date opened and the most recent worst delinquency (30-180 days past due) date, then take the minimum value of all retail revolving trades, including open and closed</t>
  </si>
  <si>
    <t>6116</t>
  </si>
  <si>
    <t>CRP02_0136460000</t>
  </si>
  <si>
    <t>Minimum Months Between Open Date and Most Recent Maximum Delinquency Date on Revolving Trades Excluding Home Equity Line of Credit Trades</t>
  </si>
  <si>
    <t>For each revolving trade, calculate the months between the date opened and the most recent worst delinquency (30-180 days past due) date, then take the minimum value of all revolving trades, including open and closed, excluding home equity line of credit</t>
  </si>
  <si>
    <t>6117</t>
  </si>
  <si>
    <t>CRP02_0136510000</t>
  </si>
  <si>
    <t>Minimum Months Between Open Date and Most Recent Maximum Delinquency Date on Secured Trades</t>
  </si>
  <si>
    <t>For each secured trade, calculate the months between the date opened and the most recent worst delinquency (30-180 days past due) date, then take the minimum value of all secured trades, including open and closed</t>
  </si>
  <si>
    <t>6118</t>
  </si>
  <si>
    <t>CRP02_0136560000</t>
  </si>
  <si>
    <t>Minimum Months Between Open Date and Most Recent Maximum Delinquency Date on Unsecured Personal Finance Trades</t>
  </si>
  <si>
    <t>For each unsecured personal finance trade, calculate the months between the date opened and the most recent worst delinquency (30-180 days past due) date, then take the minimum value of all unsecured personal finance trades, including open and closed</t>
  </si>
  <si>
    <t>Unsecured Personal Finance</t>
  </si>
  <si>
    <t>No Unsecured Personal Finance Trade on file</t>
  </si>
  <si>
    <t>All Unsecured Personal Finance Trades excluded</t>
  </si>
  <si>
    <t>CRP02_0136570000</t>
  </si>
  <si>
    <t>Minimum Months Between Open Date and Most Recent Maximum Delinquency Date on Unsecured Trades</t>
  </si>
  <si>
    <t>For each unsecured trade, calculate the months between the date opened and the most recent worst delinquency (30-180 days past due) date, then take the minimum value of all unsecured trades, including open and closed</t>
  </si>
  <si>
    <t>No Unsecured Trade on file</t>
  </si>
  <si>
    <t>6119</t>
  </si>
  <si>
    <t>CRP02_0141110000</t>
  </si>
  <si>
    <t>Months since Most Recent Worst Delinquency on Open Bank Trades</t>
  </si>
  <si>
    <t>Months since the most recent worst delinquency (30-180 days past due) date among all open bank trades</t>
  </si>
  <si>
    <t>0141</t>
  </si>
  <si>
    <t>Months Since Most Recent Worst Delinquency on Open X Trade</t>
  </si>
  <si>
    <t>6120</t>
  </si>
  <si>
    <t>CRP02_0141180000</t>
  </si>
  <si>
    <t>Months since Most Recent Worst Delinquency on Open Student Loan Trades</t>
  </si>
  <si>
    <t>Months since the most recent worst delinquency (30-180 days past due) date among all open student loans</t>
  </si>
  <si>
    <t>6121</t>
  </si>
  <si>
    <t>CRP02_0141270000</t>
  </si>
  <si>
    <t>Months since Most Recent Worst Delinquency on Open Installment Trades Excluding Mortgage Trades</t>
  </si>
  <si>
    <t>Months since the most recent worst delinquency (30-180 days past due) date among all open installment trades, excluding mortgage installment trades</t>
  </si>
  <si>
    <t>6122</t>
  </si>
  <si>
    <t>CRP02_0141510000</t>
  </si>
  <si>
    <t>Months since Most Recent Worst Delinquency on Open Secured Trades</t>
  </si>
  <si>
    <t>Months since the most recent worst delinquency (30-180 days past due) date among all open secured trades</t>
  </si>
  <si>
    <t>6123</t>
  </si>
  <si>
    <t>CRP02_0141550000</t>
  </si>
  <si>
    <t>Months since Most Recent Worst Delinquency on Open Unsecured Installment Trades Excluding Student Loan Trades</t>
  </si>
  <si>
    <t>Months since the most recent worst delinquency (30-180 days past due) date among all open unsecured installment trades, excluding student loans</t>
  </si>
  <si>
    <t>CRP02_0141580000</t>
  </si>
  <si>
    <t>Months since Most Recent Worst Delinquency on Open Unsecured Trades Excluding Student Loan Trades</t>
  </si>
  <si>
    <t>Months since the most recent worst delinquency (30-180 days past due) date among all open unsecured trades, excluding student loans</t>
  </si>
  <si>
    <t>6361</t>
  </si>
  <si>
    <t>CRP02_0143030000</t>
  </si>
  <si>
    <t>Maximum Age of Open Trades Excluding Student Loan Trades Always Satisfactory</t>
  </si>
  <si>
    <t>Maximum age in months of open and always satisfactory (paid as agreed) trade, excluding student loans</t>
  </si>
  <si>
    <t>0143</t>
  </si>
  <si>
    <t>Maximum Age of Open X Trades Always Satisfactory</t>
  </si>
  <si>
    <t>CRP02_0143100000</t>
  </si>
  <si>
    <t>Maximum Age of Open Bank Installment Trades Always Satisfactory</t>
  </si>
  <si>
    <t>Maximum age in months of open and always satisfactory (paid as agreed) bank installment trade</t>
  </si>
  <si>
    <t>CRP02_0143290000</t>
  </si>
  <si>
    <t>Maximum Age of Open Installment Trades Always Satisfactory</t>
  </si>
  <si>
    <t>Maximum age in months of open and always satisfactory (paid as agreed) installment trade</t>
  </si>
  <si>
    <t>CRP02_0143510000</t>
  </si>
  <si>
    <t>Maximum Age of Open Secured Trades Always Satisfactory</t>
  </si>
  <si>
    <t>Maximum age in months of open and always satisfactory (paid as agreed) secured trade</t>
  </si>
  <si>
    <t>CRP02_0144030000</t>
  </si>
  <si>
    <t>Age of the Newest Open Trades Excluding Student Loan Trades with the Highest Credit Limit/High Credit</t>
  </si>
  <si>
    <t>Minimum age in months among all open trades with the highest credit limit or loan amount, excluding student loans</t>
  </si>
  <si>
    <t>0144</t>
  </si>
  <si>
    <t xml:space="preserve">Age of the Newest Open X Trade with the Highest Credit Limit/High Credit 
</t>
  </si>
  <si>
    <t>6124</t>
  </si>
  <si>
    <t>CRP02_0144070000</t>
  </si>
  <si>
    <t>Age of the Newest Open Auto Loan Trades Excluding Affected by Natural Disaster with the Highest Credit Limit/High Credit</t>
  </si>
  <si>
    <t>Minimum age in months among all open auto loans with the highest loan amount, excluding those affected by natural disaster</t>
  </si>
  <si>
    <t>07</t>
  </si>
  <si>
    <t>No Auto Loan Trade excluding Affected by Natural Disaster on file</t>
  </si>
  <si>
    <t>All Auto Loan Trades other than Affected by Natural Disaster are excluded</t>
  </si>
  <si>
    <t>CRP02_0144290000</t>
  </si>
  <si>
    <t>Age of the Newest Open Installment Trades with the Highest Credit Limit/High Credit</t>
  </si>
  <si>
    <t>Minimum age in months among all open installment trades with the highest loan amount</t>
  </si>
  <si>
    <t>All Installment Trades excluded</t>
  </si>
  <si>
    <t>6125</t>
  </si>
  <si>
    <t>CRP02_0144320000</t>
  </si>
  <si>
    <t>Age of the Newest Open First Mortgage Trades with the Highest Credit Limit/High Credit</t>
  </si>
  <si>
    <t>Minimum age in months among all open first mortgage trades with the highest loan amount</t>
  </si>
  <si>
    <t>First Mortgage Trade</t>
  </si>
  <si>
    <t>No First Mortgage Trade on file</t>
  </si>
  <si>
    <t>All First Mortgage Trades are excluded</t>
  </si>
  <si>
    <t>6126</t>
  </si>
  <si>
    <t>CRP02_0144530000</t>
  </si>
  <si>
    <t>Age of the Newest Open Unsecured Bankcard Trades with the Highest Credit Limit/High Credit</t>
  </si>
  <si>
    <t>Minimum age in months among all open unsecured bankcard trades with the highest credit limit</t>
  </si>
  <si>
    <t>CRP02_0202038000</t>
  </si>
  <si>
    <t>Number of Trades Excluding Student Loan Trades with Payment Made EVER</t>
  </si>
  <si>
    <t>Total number of trades with any payment made, excluding student loans</t>
  </si>
  <si>
    <t>0202</t>
  </si>
  <si>
    <t>Number of X Trades with Payment Made in T Months</t>
  </si>
  <si>
    <t>Number of Trades</t>
  </si>
  <si>
    <t>6169</t>
  </si>
  <si>
    <t>CRP02_0202117000</t>
  </si>
  <si>
    <t>Number of Bank Trades with Payment Made in 24 Months</t>
  </si>
  <si>
    <t>Total number of bank trades with any payment made in the past 24 months</t>
  </si>
  <si>
    <t>6373</t>
  </si>
  <si>
    <t>CRP02_0202442000</t>
  </si>
  <si>
    <t>Number of Retail Trades with Payment Made in 3 Months</t>
  </si>
  <si>
    <t>Total number of retail trades with any payment made in the past 3 months</t>
  </si>
  <si>
    <t>6170</t>
  </si>
  <si>
    <t>CRP02_0202508000</t>
  </si>
  <si>
    <t>Number of Secured Personal Finance Trades with Payment Made EVER</t>
  </si>
  <si>
    <t>Total number of secured personal finance trades with any payment made</t>
  </si>
  <si>
    <t>All Secured Personal Finance Trades excluded</t>
  </si>
  <si>
    <t>6171</t>
  </si>
  <si>
    <t>CRP02_0204103001</t>
  </si>
  <si>
    <t>Number of Bank Installment Trades Closed by Credit Grantor in 6 Months</t>
  </si>
  <si>
    <t>Total number of bank installment trades closed by credit grantor in the past 6 months</t>
  </si>
  <si>
    <t>0204</t>
  </si>
  <si>
    <t>Number of X Trades Closed by W in T Months</t>
  </si>
  <si>
    <t>All Bank Installment Trades excluded</t>
  </si>
  <si>
    <t>6172</t>
  </si>
  <si>
    <t>CRP02_0204333001</t>
  </si>
  <si>
    <t>Number of Mortgage Installment Trades Closed by Credit Grantor in 6 Months</t>
  </si>
  <si>
    <t>Total number of mortgage installment trades closed by credit grantor in the past 6 months</t>
  </si>
  <si>
    <t>No Mortgage Installment Trades on file</t>
  </si>
  <si>
    <t>All Mortgage Installment Trades excluded</t>
  </si>
  <si>
    <t>CRP02_0206017060</t>
  </si>
  <si>
    <t>Number of Trades Major Derogatory Occurred in 24 Months</t>
  </si>
  <si>
    <t>Total number of derogatory trades occurred in the past 24 months</t>
  </si>
  <si>
    <t>0206</t>
  </si>
  <si>
    <t>Number of X Trades R(2-6) Rated Occurred in T Months</t>
  </si>
  <si>
    <t>CRP02_0206098060</t>
  </si>
  <si>
    <t>Number of Auto Trades Major Derogatory Occurred EVER</t>
  </si>
  <si>
    <t>Total number of derogatory auto (loan and lease) trades</t>
  </si>
  <si>
    <t>No Auto Trades on file</t>
  </si>
  <si>
    <t>CRP02_0206358060</t>
  </si>
  <si>
    <t>Number of Mortgage Trades Major Derogatory Occurred EVER</t>
  </si>
  <si>
    <t>Total number of derogatory mortgage (first mortgage and home equity) trades</t>
  </si>
  <si>
    <t>CRP02_0206448060</t>
  </si>
  <si>
    <t>Number of Retail Trades Major Derogatory Occurred EVER</t>
  </si>
  <si>
    <t>Total number of derogatory retail trades</t>
  </si>
  <si>
    <t>6173</t>
  </si>
  <si>
    <t>CRP02_0206508060</t>
  </si>
  <si>
    <t>Number of Secured Personal Finance Trades Major Derogatory Occurred EVER</t>
  </si>
  <si>
    <t>Total number of derogatory secured personal finance trades</t>
  </si>
  <si>
    <t>CRP02_0208298000</t>
  </si>
  <si>
    <t>Number of Installment Trades Charged off EVER</t>
  </si>
  <si>
    <t>Total number of charged off installment trades with charged off amount &gt; 0</t>
  </si>
  <si>
    <t>0208</t>
  </si>
  <si>
    <t>Number of X Trades Charged off in T Months</t>
  </si>
  <si>
    <t>6174</t>
  </si>
  <si>
    <t>CRP02_0208515000</t>
  </si>
  <si>
    <t>Number of Secured Trades Charged off in 12 Months</t>
  </si>
  <si>
    <t>Total number of charged off secured trades occurred in the past 12 months and charged off amount &gt; 0</t>
  </si>
  <si>
    <t>6175</t>
  </si>
  <si>
    <t>CRP02_0208576000</t>
  </si>
  <si>
    <t>Number of Unsecured Trades Charged off in 18 Months</t>
  </si>
  <si>
    <t>Total number of charged off unsecured trades occurred in the past 18 months and charged off amount &gt; 0</t>
  </si>
  <si>
    <t>CRP02_0211038022</t>
  </si>
  <si>
    <t>Number of Trades Excluding Student Loan Trades Currently 30-180 DPD Delinquency or Major Derogatory Reported EVER</t>
  </si>
  <si>
    <t>Total number of trades currently 30-180 days past due or derogatory, excluding student loans</t>
  </si>
  <si>
    <t>0211</t>
  </si>
  <si>
    <t>Number of X Trades Currently R (RR+ or Major Derogatory) Reported in T Months</t>
  </si>
  <si>
    <t>6391</t>
  </si>
  <si>
    <t>CRP02_0211247011</t>
  </si>
  <si>
    <t>Number of Home Equity Trades Currently Satisfactory Reported in 24 Months</t>
  </si>
  <si>
    <t>Total number of home equity trades currently satisfactory (paid as agreed) reported in the past 24 months</t>
  </si>
  <si>
    <t>Home Equity Trade</t>
  </si>
  <si>
    <t>No Home Equity Trade on file</t>
  </si>
  <si>
    <t>All Home Equity Trades are excluded</t>
  </si>
  <si>
    <t>CRP02_0211297022</t>
  </si>
  <si>
    <t>Number of Installment Trades Currently 30-180 DPD Delinquency or Major Derogatory Reported in 24 Months</t>
  </si>
  <si>
    <t>Total number of installment trades currently 30-180 days past due or derogatory reported in the past 24 months</t>
  </si>
  <si>
    <t>CRP02_0212017022</t>
  </si>
  <si>
    <t>Number of Trades Currently 30-180 DPD Delinquency or Major Derogatory Opened in 24 Months</t>
  </si>
  <si>
    <t>Total number of trades opened in the past 24 months, currently 30-180 days past due or derogatory</t>
  </si>
  <si>
    <t>0212</t>
  </si>
  <si>
    <t>Number of X Trades Currently R (RR+ or Major Derogatory) Opened in T Months</t>
  </si>
  <si>
    <t>6176</t>
  </si>
  <si>
    <t>CRP02_0212094022</t>
  </si>
  <si>
    <t>Number of Auto Trades Currently 30-180 DPD Delinquency or Major Derogatory Opened in 9 Months</t>
  </si>
  <si>
    <t>Total number of auto (loan and lease) trades opened in the past 9 months, currently 30-180 days past due or derogatory</t>
  </si>
  <si>
    <t>6385</t>
  </si>
  <si>
    <t>CRP02_0212108022</t>
  </si>
  <si>
    <t>Number of Bank Installment Trades Currently 30-180 DPD Delinquency or Major Derogatory Opened EVER</t>
  </si>
  <si>
    <t>Total number of bank installment trades currently 30-180 days past due or derogatory</t>
  </si>
  <si>
    <t>6177</t>
  </si>
  <si>
    <t>CRP02_0212126011</t>
  </si>
  <si>
    <t>Number of Bankcard Trades Currently Satisfactory Opened in 18 Months</t>
  </si>
  <si>
    <t>Total number of bankcard trades opened in the past 18 months, currently satisfactory (paid as agreed)</t>
  </si>
  <si>
    <t>6178</t>
  </si>
  <si>
    <t>CRP02_0212188061</t>
  </si>
  <si>
    <t>Number of Student Loan Trades Currently Major Derogatory Opened EVER</t>
  </si>
  <si>
    <t>Total number of student loans currently derogatory</t>
  </si>
  <si>
    <t>6179</t>
  </si>
  <si>
    <t>CRP02_0212272022</t>
  </si>
  <si>
    <t>Number of Installment Trades Excluding Mortgage Trades Currently 30-180 DPD Delinquency or Major Derogatory Opened in 3 Months</t>
  </si>
  <si>
    <t>Total number of installment trades opened in the past 3 months, currently 30-180 days past due or derogatory, excluding mortgage installment trades</t>
  </si>
  <si>
    <t>No Installment Trade excluding Mortgage Trade on file</t>
  </si>
  <si>
    <t>6180</t>
  </si>
  <si>
    <t>CRP02_0212275022</t>
  </si>
  <si>
    <t>Number of Installment Trades Excluding Mortgage Trades Currently 30-180 DPD Delinquency or Major Derogatory Opened in 12 Months</t>
  </si>
  <si>
    <t>Total number of installment trades opened in the past 12 months, currently 30-180 days past due or derogatory, excluding mortgage installment trades</t>
  </si>
  <si>
    <t>6181</t>
  </si>
  <si>
    <t>CRP02_0212293032</t>
  </si>
  <si>
    <t>Number of Installment Trades Currently 60-180 DPD Delinquency or Major Derogatory Opened in 6 Months</t>
  </si>
  <si>
    <t>Total number of installment trades opened in the past 6 months, currently 60-180 days past due or derogatory</t>
  </si>
  <si>
    <t>6182</t>
  </si>
  <si>
    <t>CRP02_0212396061</t>
  </si>
  <si>
    <t>Number of Personal Finance Trades Currently Major Derogatory Opened in 18 Months</t>
  </si>
  <si>
    <t>Total number of personal finance trades opened in the past 18 months, currently derogatory</t>
  </si>
  <si>
    <t>Personal Finance Trade</t>
  </si>
  <si>
    <t>No Personal Finance Trade on file</t>
  </si>
  <si>
    <t>All Personal Finance Trades are excluded</t>
  </si>
  <si>
    <t>6183</t>
  </si>
  <si>
    <t>CRP02_0212398022</t>
  </si>
  <si>
    <t>Number of Personal Finance Trades Currently 30-180 DPD Delinquency or Major Derogatory Opened EVER</t>
  </si>
  <si>
    <t>Total number of personal finance trades currently 30-180 days past due or derogatory</t>
  </si>
  <si>
    <t>6184</t>
  </si>
  <si>
    <t>CRP02_0212413022</t>
  </si>
  <si>
    <t>Number of Retail Installment Trades Currently 30-180 DPD Delinquency or Major Derogatory Opened in 6 Months</t>
  </si>
  <si>
    <t>Total number of retail installment trades opened in the past 6 months, currently 30-180 days past due or derogatory</t>
  </si>
  <si>
    <t>6185</t>
  </si>
  <si>
    <t>CRP02_0212442022</t>
  </si>
  <si>
    <t>Number of Retail Trades Currently 30-180 DPD Delinquency or Major Derogatory Opened in 3 Months</t>
  </si>
  <si>
    <t>Total number of retail trades opened in the past 3 months, currently 30-180 days past due or derogatory</t>
  </si>
  <si>
    <t>6186</t>
  </si>
  <si>
    <t>CRP02_0212447022</t>
  </si>
  <si>
    <t>Number of Retail Trades Currently 30-180 DPD Delinquency or Major Derogatory Opened in 24 Months</t>
  </si>
  <si>
    <t>Total number of retail trades opened in the past 24 months, currently 30-180 days past due or derogatory</t>
  </si>
  <si>
    <t>6187</t>
  </si>
  <si>
    <t>CRP02_0212467011</t>
  </si>
  <si>
    <t>Number of Revolving Trades Excluding Home Equity Line of Credit Trades Currently Satisfactory Opened in 24 Months</t>
  </si>
  <si>
    <t>Total number of revolving trades opened in the past 24 months, currently satisfactory (paid as agreed), excluding home equity line of credit</t>
  </si>
  <si>
    <t>6188</t>
  </si>
  <si>
    <t>CRP02_0212502061</t>
  </si>
  <si>
    <t>Number of Secured Personal Finance Trades Currently Major Derogatory Opened in 3 Months</t>
  </si>
  <si>
    <t>Total number of secured personal finance trades opened in the past 3 months, currently derogatory</t>
  </si>
  <si>
    <t>6189</t>
  </si>
  <si>
    <t>CRP02_0212518011</t>
  </si>
  <si>
    <t>Number of Secured Trades Currently Satisfactory Opened EVER</t>
  </si>
  <si>
    <t>Total number of secured trades currently satisfactory (paid as agreed)</t>
  </si>
  <si>
    <t>6190</t>
  </si>
  <si>
    <t>CRP02_0212554022</t>
  </si>
  <si>
    <t>Number of Unsecured Installment Trades Excluding Student Loan Trades Currently 30-180 DPD Delinquency or Major Derogatory Opened in 9 Months</t>
  </si>
  <si>
    <t>Total number of unsecured installment trades opened in the past 9 months, currently 30-180 days past due or derogatory, excluding student loans</t>
  </si>
  <si>
    <t>6191</t>
  </si>
  <si>
    <t>CRP02_0212564042</t>
  </si>
  <si>
    <t>Number of Unsecured Personal Finance Trades Currently 90-180 DPD Delinquency or Major Derogatory Opened in 9 Months</t>
  </si>
  <si>
    <t>Total number of unsecured personal finance trades opened in the past 9 months, currently 90-180 days past due or derogatory</t>
  </si>
  <si>
    <t>6192</t>
  </si>
  <si>
    <t>CRP02_0212573042</t>
  </si>
  <si>
    <t>Number of Unsecured Trades Currently 90-180 DPD Delinquency or Major Derogatory Opened in 6 Months</t>
  </si>
  <si>
    <t>Total number of unsecured trades opened in the past 6 months, currently 90-180 days past due or derogatory</t>
  </si>
  <si>
    <t>CRP02_0214012000</t>
  </si>
  <si>
    <t>Number of Trades Opened in 3 Months</t>
  </si>
  <si>
    <t>Total number of trades opened in the past 3 months</t>
  </si>
  <si>
    <t>0214</t>
  </si>
  <si>
    <t>Number of X Trades Opened in T5 Months</t>
  </si>
  <si>
    <t>CRP02_0214015000</t>
  </si>
  <si>
    <t>Number of Trades Opened in 12 Months</t>
  </si>
  <si>
    <t>Total number of trades opened in the past 12 months</t>
  </si>
  <si>
    <t>6193</t>
  </si>
  <si>
    <t>CRP02_0214037000</t>
  </si>
  <si>
    <t>Number of Trades Excluding Student Loan Trades Opened in 24 Months</t>
  </si>
  <si>
    <t>Total number of trades opened in the past 24 months, excluding student loans</t>
  </si>
  <si>
    <t>All Trades other than Student Loan Trades are excluded</t>
  </si>
  <si>
    <t>CRP02_0214293000</t>
  </si>
  <si>
    <t>Number of Installment Trades Opened in 6 Months</t>
  </si>
  <si>
    <t>Total number of installment trades opened in the past 6 months</t>
  </si>
  <si>
    <t>CRP02_0214295000</t>
  </si>
  <si>
    <t>Number of Installment Trades Opened in 12 Months</t>
  </si>
  <si>
    <t>Total number of installment trades opened in the past 12 months</t>
  </si>
  <si>
    <t>CRP02_0214473000</t>
  </si>
  <si>
    <t>Number of Revolving Trades Opened in 6 Months</t>
  </si>
  <si>
    <t>Total number of revolving trades opened in the past 6 months</t>
  </si>
  <si>
    <t>Revolving Trade</t>
  </si>
  <si>
    <t>No Revolving Trade on file</t>
  </si>
  <si>
    <t>All Revolving Trades are excluded</t>
  </si>
  <si>
    <t>6384</t>
  </si>
  <si>
    <t>CRP02_0215227000</t>
  </si>
  <si>
    <t>Number of Home Equity Line of Credit Trades Reported in 24 Months</t>
  </si>
  <si>
    <t>Total number of home equity line of credit trades reported in the past 24 months</t>
  </si>
  <si>
    <t>0215</t>
  </si>
  <si>
    <t>Number of X Trades Reported in T5 Months</t>
  </si>
  <si>
    <t>Home Equity Line Trade</t>
  </si>
  <si>
    <t>No Home Equity Line Trade on file</t>
  </si>
  <si>
    <t>All Home Equity LIne Trades are excluded</t>
  </si>
  <si>
    <t>6367</t>
  </si>
  <si>
    <t>CRP02_0215374000</t>
  </si>
  <si>
    <t>Number of Personal Finance Installment Trades Reported in 9 Months</t>
  </si>
  <si>
    <t>Total number of personal finance installment trades reported in the past 9 months</t>
  </si>
  <si>
    <t>Personal Finance Installment</t>
  </si>
  <si>
    <t>No Personal Finance Installment Trade on file</t>
  </si>
  <si>
    <t>All Personal Finance Installment Trades are excluded</t>
  </si>
  <si>
    <t>6194</t>
  </si>
  <si>
    <t>CRP02_0215413000</t>
  </si>
  <si>
    <t>Number of Retail Installment Trades Reported in 6 Months</t>
  </si>
  <si>
    <t>Total number of retail installment trades reported in the past 6 months</t>
  </si>
  <si>
    <t>CRP02_0222465400</t>
  </si>
  <si>
    <t>Number of Open Revolving Trades Excluding Home Equity Line of Credit Trades Opened for at Least 12 Months Reported in 9 Months</t>
  </si>
  <si>
    <t>Total number of open revolving trades opened at least 12 months and reported in the past 9 months, excluding home equity line of credit</t>
  </si>
  <si>
    <t>0222</t>
  </si>
  <si>
    <t>Number of Open X Trades Opened for At Least T Months Reported in T2 Months</t>
  </si>
  <si>
    <t>All Revolving Trade other than HELOC are excluded</t>
  </si>
  <si>
    <t>6382</t>
  </si>
  <si>
    <t>CRP02_0222537600</t>
  </si>
  <si>
    <t>Number of Open Unsecured Bankcard Trades Opened for at Least 24 Months Reported in 18 Months</t>
  </si>
  <si>
    <t>Total number of open unsecured bankcard trades opened at least 24 months and reported in the past 18 months</t>
  </si>
  <si>
    <t>6390</t>
  </si>
  <si>
    <t>CRP02_0223516310</t>
  </si>
  <si>
    <t>Number of Open Secured Trades Currently Satisfactory Opened at Least 18 Months Reported in 6 Months</t>
  </si>
  <si>
    <t>Total number of currently satisfactory (paid as agreed) open secured trades opened at least 18 months and reported in the past 6 months</t>
  </si>
  <si>
    <t>0223</t>
  </si>
  <si>
    <t>Number of Open X Trades Currently R(1-5) Opened At Least T Months Reported in T2 Months</t>
  </si>
  <si>
    <t>CRP02_0223585310</t>
  </si>
  <si>
    <t>Number of Open Unsecured Trades Excluding Student Loan Trades Currently Satisfactory Opened at Least 12 Months Reported in 6 Months</t>
  </si>
  <si>
    <t>Total number of currently satisfactory (paid as agreed) open unsecured trades opened at least 12 months and reported in the past 6 months, excluding student loans</t>
  </si>
  <si>
    <t>6195</t>
  </si>
  <si>
    <t>CRP02_0224013000</t>
  </si>
  <si>
    <t>Number of Trades More Than 2 Times 30 DPD or 60+ DPD Delinquency Occurred in 6 Months</t>
  </si>
  <si>
    <t>Total number of trades with 30 days past due occurred at least twice or 60-180 days past due occurred at least once in the past 6 months</t>
  </si>
  <si>
    <t>0224</t>
  </si>
  <si>
    <t>Number of X Trades More Than 2 Times 30 DPD or 60+ DPD Delinquency Occurred in T(3-7) Months</t>
  </si>
  <si>
    <t>CRP02_0224017000</t>
  </si>
  <si>
    <t>Number of Trades More Than 2 Times 30 DPD or 60+ DPD Delinquency Occurred in 24 Months</t>
  </si>
  <si>
    <t>Total number of trades with 30 days past due occurred at least twice or 60-180 days past due occurred at least once in the past 24 months</t>
  </si>
  <si>
    <t>6357</t>
  </si>
  <si>
    <t>CRP02_0224036000</t>
  </si>
  <si>
    <t>Number of Trades Excluding Student Loan Trades More Than 2 Times 30 DPD or 60+ DPD Delinquency Occurred in 18 Months</t>
  </si>
  <si>
    <t>Total number of trades with 30 days past due occurred at least twice or 60-180 days past due occurred at least once in the past 18 months, excluding student loans</t>
  </si>
  <si>
    <t>6196</t>
  </si>
  <si>
    <t>CRP02_0224097000</t>
  </si>
  <si>
    <t>Number of Auto Trades More Than 2 Times 30 DPD or 60+ DPD Delinquency Occurred in 24 Months</t>
  </si>
  <si>
    <t>Total number of auto (loan and lease) trades with 30 days past due occurred at least twice or 60-180 days past due occurred at least once in the past 24 months</t>
  </si>
  <si>
    <t>6197</t>
  </si>
  <si>
    <t>CRP02_0224185000</t>
  </si>
  <si>
    <t>Number of Student Loan Trades More Than 2 Times 30 DPD or 60+ DPD Delinquency Occurred in 12 Months</t>
  </si>
  <si>
    <t>Total number of student loans with 30 days past due occurred at least twice or 60-180 days past due occurred at least once in the past 12 months</t>
  </si>
  <si>
    <t>6198</t>
  </si>
  <si>
    <t>CRP02_0224293000</t>
  </si>
  <si>
    <t>Number of Installment Trades More Than 2 Times 30 DPD or 60+ DPD Delinquency Occurred in 6 Months</t>
  </si>
  <si>
    <t>Total number of installment trades with 30 days past due occurred at least twice or 60-180 days past due occurred at least once in the past 6 months</t>
  </si>
  <si>
    <t>6199</t>
  </si>
  <si>
    <t>CRP02_0224397000</t>
  </si>
  <si>
    <t>Number of Personal Finance Trades More Than 2 Times 30 DPD or 60+ DPD Delinquency Occurred in 24 Months</t>
  </si>
  <si>
    <t>Total number of personal finance trades with 30 days past due occurred at least twice or 60-180 days past due occurred at least once in the past 24 months</t>
  </si>
  <si>
    <t>6200</t>
  </si>
  <si>
    <t>CRP02_0224444000</t>
  </si>
  <si>
    <t>Number of Retail Trades More Than 2 Times 30 DPD or 60+ DPD Delinquency Occurred in 9 Months</t>
  </si>
  <si>
    <t>Total number of retail trades with 30 days past due occurred at least twice or 60-180 days past due occurred at least once in the past 9 months</t>
  </si>
  <si>
    <t>6399</t>
  </si>
  <si>
    <t>CRP02_0224497000</t>
  </si>
  <si>
    <t>Number of Secured Credit Union Trades More Than 2 Times 30 DPD or 60+ DPD Delinquency Occurred in 24 Months</t>
  </si>
  <si>
    <t>Total number of secured credit union trades with 30 days past due occurred at least twice or 60-180 days past due occurred at least once in the past 24 months</t>
  </si>
  <si>
    <t>All Credit Union Trades are excluded</t>
  </si>
  <si>
    <t>crp02_0228010000</t>
  </si>
  <si>
    <t>Total number of trades, including open or closed</t>
  </si>
  <si>
    <t>0228</t>
  </si>
  <si>
    <t>Number of X Trades</t>
  </si>
  <si>
    <t>CRP02_0228090000</t>
  </si>
  <si>
    <t>Number of Auto Trades</t>
  </si>
  <si>
    <t>Total number of auto (loan and lease) trades, including open or closed</t>
  </si>
  <si>
    <t>CRP02_0228120000</t>
  </si>
  <si>
    <t>Number of Bankcard Trades</t>
  </si>
  <si>
    <t>Total number of bankcard trades, including open or closed</t>
  </si>
  <si>
    <t>All  Bankcard Trades are excluded</t>
  </si>
  <si>
    <t>CRP02_0228180000</t>
  </si>
  <si>
    <t>Number of Student Loan Trades</t>
  </si>
  <si>
    <t>Total number of student loans, including open or closed</t>
  </si>
  <si>
    <t>CRP02_0228290000</t>
  </si>
  <si>
    <t>Number of Installment Trades</t>
  </si>
  <si>
    <t>Total number of installment trades, including open or closed</t>
  </si>
  <si>
    <t>CRP02_0228350000</t>
  </si>
  <si>
    <t>Number of Mortgage Trades</t>
  </si>
  <si>
    <t>Total number of mortgage (first mortgage and home equity) trades, including open or closed</t>
  </si>
  <si>
    <t>CRP02_0228370000</t>
  </si>
  <si>
    <t>Number of Personal Finance Installment Trades</t>
  </si>
  <si>
    <t>Total number of personal finance installment trades, including open or closed</t>
  </si>
  <si>
    <t>CRP02_0228440000</t>
  </si>
  <si>
    <t>Number of Retail Trades</t>
  </si>
  <si>
    <t>Total number of retail trades, including open or closed</t>
  </si>
  <si>
    <t>CRP02_0228550000</t>
  </si>
  <si>
    <t>Number of Unsecured Installment Trades Excluding Student Loan Trades</t>
  </si>
  <si>
    <t>Total number of unsecured installment trades, including open or closed, excluding student loans</t>
  </si>
  <si>
    <t>All Unsecured Installment Trades other than Student Loan Trades are excluded</t>
  </si>
  <si>
    <t>CRP02_0229010000</t>
  </si>
  <si>
    <t>Number of Open Trades</t>
  </si>
  <si>
    <t>Total number of open trades</t>
  </si>
  <si>
    <t>0229</t>
  </si>
  <si>
    <t>Number of Open X Trades</t>
  </si>
  <si>
    <t>No trade on file</t>
  </si>
  <si>
    <t>CRP02_0229090000</t>
  </si>
  <si>
    <t>Number of Open Auto Trades</t>
  </si>
  <si>
    <t>Total number of open auto (loan and lease) trades</t>
  </si>
  <si>
    <t>CRP02_0229190000</t>
  </si>
  <si>
    <t>Number of Open Department Store Trades</t>
  </si>
  <si>
    <t>Total number of open department store trades</t>
  </si>
  <si>
    <t>No Department Store Trades on file</t>
  </si>
  <si>
    <t>CRP02_0229290000</t>
  </si>
  <si>
    <t>Number of Open Installment Trades</t>
  </si>
  <si>
    <t>Total number of open installment trades</t>
  </si>
  <si>
    <t>CRP02_0229350000</t>
  </si>
  <si>
    <t>Number of Open Mortgage Trades</t>
  </si>
  <si>
    <t>Total number of open mortgage (first mortgage and home equity) trades</t>
  </si>
  <si>
    <t>CRP02_0229440000</t>
  </si>
  <si>
    <t>Number of Open Retail Trades</t>
  </si>
  <si>
    <t>Total number of open retail trades</t>
  </si>
  <si>
    <t>CRP02_0229470000</t>
  </si>
  <si>
    <t>Number of Open Revolving Trades</t>
  </si>
  <si>
    <t>Total number of open revolving trades</t>
  </si>
  <si>
    <t>CRP02_0230018000</t>
  </si>
  <si>
    <t>Number of Trades with Past Due Amount &gt; $0 Reported EVER</t>
  </si>
  <si>
    <t>Total number of trades with positive past due amount</t>
  </si>
  <si>
    <t>0230</t>
  </si>
  <si>
    <t>Number of X Trades with Past Due Amount &gt; $0 Reported in T Months</t>
  </si>
  <si>
    <t>6201</t>
  </si>
  <si>
    <t>CRP02_0230106000</t>
  </si>
  <si>
    <t>Number of Bank Installment Trades with Past Due Amount &gt; $0 Reported in 18 Months</t>
  </si>
  <si>
    <t>Total number of bank installment trades with positive past due amount reported in the past 18 months</t>
  </si>
  <si>
    <t>CRP02_0230198000</t>
  </si>
  <si>
    <t>Number of Department Store Trades with Past Due Amount &gt; $0 Reported EVER</t>
  </si>
  <si>
    <t>Total number of department store trades with positive past due amount</t>
  </si>
  <si>
    <t>CRP02_0232018060</t>
  </si>
  <si>
    <t>Number of Trades Worst Rating Major Derogatory EVER</t>
  </si>
  <si>
    <t>Total number of trades with worst rating of derogatory</t>
  </si>
  <si>
    <t>0232</t>
  </si>
  <si>
    <t>Number of X Trades Worst Rating R in T Months</t>
  </si>
  <si>
    <t>CRP02_0232098010</t>
  </si>
  <si>
    <t>Number of Auto Trades Worst Rating Satisfactory EVER</t>
  </si>
  <si>
    <t>Total number of auto (loan and lease) trades never delinquent or derogatory</t>
  </si>
  <si>
    <t>CRP02_0232157010</t>
  </si>
  <si>
    <t>Number of Credit Union Trades Worst Rating Satisfactory in 24 Months</t>
  </si>
  <si>
    <t>Total number of credit union trades never delinquent or derogatory in the past 24 months</t>
  </si>
  <si>
    <t>CRP02_0232355010</t>
  </si>
  <si>
    <t>Number of Mortgage Trades Worst Rating Satisfactory in 12 Months</t>
  </si>
  <si>
    <t>Total number of mortgage (first mortgage and home equity) trades never delinquent or derogatory in the past 12 months</t>
  </si>
  <si>
    <t>CRP02_0232478010</t>
  </si>
  <si>
    <t>Number of Revolving Trades Worst Rating Satisfactory EVER</t>
  </si>
  <si>
    <t>Total number of revolving trades never delinquent or derogatory</t>
  </si>
  <si>
    <t>6202</t>
  </si>
  <si>
    <t>CRP02_0232498010</t>
  </si>
  <si>
    <t>Number of Secured Credit Union Trades Worst Rating Satisfactory EVER</t>
  </si>
  <si>
    <t>Total number of secured credit union trades never delinquent or derogatory</t>
  </si>
  <si>
    <t>All Secured Credit Union Trades are excluded</t>
  </si>
  <si>
    <t>6203</t>
  </si>
  <si>
    <t>CRP02_0232542060</t>
  </si>
  <si>
    <t>Number of Unsecured Credit Union Trades Worst Rating Major Derogatory in 3 Months</t>
  </si>
  <si>
    <t>Total number of unsecured credit union trades with worst rating of derogatory in the past 3 months</t>
  </si>
  <si>
    <t>6204</t>
  </si>
  <si>
    <t>CRP02_0237032002</t>
  </si>
  <si>
    <t>Number of Trades Excluding Student Loan Trades with Positive Balance Reported in 3 Months Opened Over 3 Months</t>
  </si>
  <si>
    <t>Total number of trades with balance &gt; 0 opened at least 3 months, reported in the past 3 months, excluding student loans</t>
  </si>
  <si>
    <t>0237</t>
  </si>
  <si>
    <t>Number of X Trades with B Balance Reported in T Months Opened Over T Months</t>
  </si>
  <si>
    <t>6205</t>
  </si>
  <si>
    <t>CRP02_0237197001</t>
  </si>
  <si>
    <t>Number of Department Store Trades with Zero Balance Reported in 24 Months Opened Over 24 Months</t>
  </si>
  <si>
    <t>Total number of department store trades with balance = 0 opened at least 24 months, reported in the past 24 months</t>
  </si>
  <si>
    <t>6219</t>
  </si>
  <si>
    <t>CRP02_0237317001</t>
  </si>
  <si>
    <t>Number of Line of Credit Trades with Zero Balance Reported in 24 Months Opened Over 24 Months</t>
  </si>
  <si>
    <t>Total number of line of credit trades with balance = 0 opened at least 24 months, reported in the past 24 months</t>
  </si>
  <si>
    <t>6206</t>
  </si>
  <si>
    <t>CRP02_0243118000</t>
  </si>
  <si>
    <t>Number of Close Bank Trades with Balance = $0 Reported EVER</t>
  </si>
  <si>
    <t>Total number of closed bank trades with balance = 0</t>
  </si>
  <si>
    <t>0243</t>
  </si>
  <si>
    <t>Number of Close X Trades with Balance= $0 Reported in T Months</t>
  </si>
  <si>
    <t>6207</t>
  </si>
  <si>
    <t>CRP02_0243518000</t>
  </si>
  <si>
    <t>Number of Close Secured Trades with Balance = $0 Reported EVER</t>
  </si>
  <si>
    <t>Total number of closed secured trades with balance = 0</t>
  </si>
  <si>
    <t>6208</t>
  </si>
  <si>
    <t>CRP02_0243576000</t>
  </si>
  <si>
    <t>Number of Close Unsecured Trades with Balance = $0 Reported in 18 Months</t>
  </si>
  <si>
    <t>Total number of closed unsecured trades with balance = 0 reported in the past 18 months</t>
  </si>
  <si>
    <t>6209</t>
  </si>
  <si>
    <t>CRP02_0244023000</t>
  </si>
  <si>
    <t>Number of Trades Excluding Affected by Natural Disaster with Unpaid Major Derogatory Occurred in 6 Months</t>
  </si>
  <si>
    <t>Total number of closed trades with unpaid derogatory occurred in the past 6 months, excluding those affected by natural disaster</t>
  </si>
  <si>
    <t>0244</t>
  </si>
  <si>
    <t>Number of X Trades with Unpaid Major Derogatory Occurred in T Months</t>
  </si>
  <si>
    <t>02</t>
  </si>
  <si>
    <t>All Trades Excluding Affected by Natural Disaster</t>
  </si>
  <si>
    <t>No Trade excluding Affected by Natural Disaster on file</t>
  </si>
  <si>
    <t>All Trades other than Affected by Natural Disaster are excluded</t>
  </si>
  <si>
    <t>6210</t>
  </si>
  <si>
    <t>CRP02_0244187000</t>
  </si>
  <si>
    <t>Number of Student Loan Trades with Unpaid Major Derogatory Occurred in 24 Months</t>
  </si>
  <si>
    <t>Total number of closed student loans with unpaid derogatory occurred in the past 24 months</t>
  </si>
  <si>
    <t>6211</t>
  </si>
  <si>
    <t>CRP02_0244393000</t>
  </si>
  <si>
    <t>Number of Personal Finance Trades with Unpaid Major Derogatory Occurred in 6 Months</t>
  </si>
  <si>
    <t>Total number of closed personal finance trades with unpaid derogatory occurred in the past 6 months</t>
  </si>
  <si>
    <t>6212</t>
  </si>
  <si>
    <t>CRP02_0244444000</t>
  </si>
  <si>
    <t>Number of Retail Trades with Unpaid Major Derogatory Occurred in 9 Months</t>
  </si>
  <si>
    <t>Total number of closed retail trades with unpaid derogatory in the past 9 months</t>
  </si>
  <si>
    <t>6213</t>
  </si>
  <si>
    <t>CRP02_0244552000</t>
  </si>
  <si>
    <t>Number of Unsecured Installment Trades Excluding Student Loan Trades with Unpaid Major Derogatory Occurred in 3 Months</t>
  </si>
  <si>
    <t>Total number of closed unsecured installment trades with unpaid derogatory in the past 3 months, excluding student loans</t>
  </si>
  <si>
    <t>6214</t>
  </si>
  <si>
    <t>CRP02_0244582000</t>
  </si>
  <si>
    <t>Number of Unsecured Trades Excluding Student Loan Trades with Unpaid Major Derogatory Occurred in 3 Months</t>
  </si>
  <si>
    <t>Total number of closed unsecured trades with unpaid derogatory in the past 3 months, excluding student loans</t>
  </si>
  <si>
    <t>6215</t>
  </si>
  <si>
    <t>CRP02_0245558000</t>
  </si>
  <si>
    <t>Number of Unsecured Installment Trades Excluding Student Loan Trades Reported within 3 Months Opened EVER</t>
  </si>
  <si>
    <t>Total number of unsecured installment trades reported in the past 3 months, excluding student loans</t>
  </si>
  <si>
    <t>0245</t>
  </si>
  <si>
    <t>Number of X Trades Reported within 3 Months Opened in T Months</t>
  </si>
  <si>
    <t>6216</t>
  </si>
  <si>
    <t>CRP02_0245583000</t>
  </si>
  <si>
    <t>Number of Unsecured Trades Excluding Student Loan Trades Reported within 3 Months Opened in 6 Months</t>
  </si>
  <si>
    <t>Total number of unsecured trades opened in the past 6 months, reported in the past 3 months, excluding student loans</t>
  </si>
  <si>
    <t>6217</t>
  </si>
  <si>
    <t>CRP02_0249030000</t>
  </si>
  <si>
    <t>Number of Trades Excluding Student Loan Trades with Last Reported Status Better Than its Maximum Delinquency Status</t>
  </si>
  <si>
    <t>Total number of trades last reported status better than the worst historical delinquent or derogatory status, excluding student loans</t>
  </si>
  <si>
    <t>0249</t>
  </si>
  <si>
    <t>Number of X Trades with Last Reported Status Better Than Its Maximum Delinquency Status</t>
  </si>
  <si>
    <t>6218</t>
  </si>
  <si>
    <t>CRP02_0249270000</t>
  </si>
  <si>
    <t>Number of Installment Trades Excluding Mortgage Trades with Last Reported Status Better Than its Maximum Delinquency Status</t>
  </si>
  <si>
    <t>Total number of installment trades last reported status better than the worst historical delinquent or derogatory status, excluding mortgage installment trades</t>
  </si>
  <si>
    <t>CRP02_0301290000</t>
  </si>
  <si>
    <t>Maximum Credit Limit/High Credit on Installment Trades</t>
  </si>
  <si>
    <t>Maximum loan amount of all installment trades, including open or closed</t>
  </si>
  <si>
    <t>0301</t>
  </si>
  <si>
    <t>Maximum Credit Limit/High Credit on X Trades</t>
  </si>
  <si>
    <t>Credit Limit</t>
  </si>
  <si>
    <t>CRP02_0301510000</t>
  </si>
  <si>
    <t>Maximum Credit Limit/High Credit on Secured Trades</t>
  </si>
  <si>
    <t>Maximum credit limit or loan amount of all secured trades, including open or closed</t>
  </si>
  <si>
    <t>6127</t>
  </si>
  <si>
    <t>CRP02_0301560000</t>
  </si>
  <si>
    <t>Maximum Credit Limit/High Credit on Unsecured Personal Finance Trades</t>
  </si>
  <si>
    <t>Maximum credit limit or loan amount of all unsecured personal finance trades, including open or closed</t>
  </si>
  <si>
    <t>All Unsecured Personal Finance Trades are excluded</t>
  </si>
  <si>
    <t>CRP02_0302125000</t>
  </si>
  <si>
    <t>Maximum Credit Limit/High Credit on Bankcard Trades Opened in 12 Months</t>
  </si>
  <si>
    <t>Maximum credit limit of all bankcard trades opened in the past 12 months, including open or closed</t>
  </si>
  <si>
    <t>0302</t>
  </si>
  <si>
    <t>Maximum Credit Limit/High Credit on X Trades Opened in T5 Months</t>
  </si>
  <si>
    <t>6403</t>
  </si>
  <si>
    <t>CRP02_0302187000</t>
  </si>
  <si>
    <t>Maximum Credit Limit/High Credit on Student Loan Trades Opened in 24 Months</t>
  </si>
  <si>
    <t>Maximum loan amount of all student loans opened in the past 24 months, including open or closed</t>
  </si>
  <si>
    <t>6128</t>
  </si>
  <si>
    <t>CRP02_0302197000</t>
  </si>
  <si>
    <t>Maximum Credit Limit/High Credit on Department Store Trades Opened in 24 Months</t>
  </si>
  <si>
    <t>Maximum credit limit or loan amount of all department store trades opened in the past 24 months, including open or closed</t>
  </si>
  <si>
    <t>6129</t>
  </si>
  <si>
    <t>CRP02_0302294000</t>
  </si>
  <si>
    <t>Maximum Credit Limit/High Credit on Installment Trades Opened in 9 Months</t>
  </si>
  <si>
    <t>Maximum loan amount of all installment trades opened in the past 9 months, including open or closed</t>
  </si>
  <si>
    <t>6130</t>
  </si>
  <si>
    <t>CRP02_0302334000</t>
  </si>
  <si>
    <t>Maximum Credit Limit/High Credit on Mortgage Installment Trades Opened in 9 Months</t>
  </si>
  <si>
    <t>Maximum loan amount of all mortgage installment trades opened in the past 9 months, including open or closed</t>
  </si>
  <si>
    <t>CRP02_0303578000</t>
  </si>
  <si>
    <t>Maximum Credit Limit/High Credit on Open Unsecured Trades Reported EVER</t>
  </si>
  <si>
    <t>Maximum credit limit or loan amount of all open unsecured trades</t>
  </si>
  <si>
    <t>0303</t>
  </si>
  <si>
    <t>Maximum Credit Limit/High Credit on Open X Trades Reported in T Months</t>
  </si>
  <si>
    <t>CRP02_0304110000</t>
  </si>
  <si>
    <t>Average Credit Limit/High Credit on Bank Trades</t>
  </si>
  <si>
    <t>Average credit limit or loan amount of all bank trades</t>
  </si>
  <si>
    <t>0304</t>
  </si>
  <si>
    <t>Average Credit Limit/High Credit on X Trades</t>
  </si>
  <si>
    <t>6131</t>
  </si>
  <si>
    <t>CRP02_0304180000</t>
  </si>
  <si>
    <t>Average Credit Limit/High Credit on Student Loan Trades</t>
  </si>
  <si>
    <t>Average loan amount of all student loans</t>
  </si>
  <si>
    <t>CRP02_0304270000</t>
  </si>
  <si>
    <t>Average Credit Limit/High Credit on Installment Trades Excluding Mortgage Trades</t>
  </si>
  <si>
    <t>Average loan amount of all installment trades, excluding mortgage installment trades</t>
  </si>
  <si>
    <t>CRP02_0304290000</t>
  </si>
  <si>
    <t>Average Credit Limit/High Credit on Installment Trades</t>
  </si>
  <si>
    <t>Average loan amount of all installment trades</t>
  </si>
  <si>
    <t>6132</t>
  </si>
  <si>
    <t>CRP02_0304350000</t>
  </si>
  <si>
    <t>Average Credit Limit/High Credit on Mortgage Trades</t>
  </si>
  <si>
    <t>Average credit limit or loan amount of all mortgage (first mortgage and home equity) trades</t>
  </si>
  <si>
    <t>6133</t>
  </si>
  <si>
    <t>CRP02_0305067000</t>
  </si>
  <si>
    <t>Average Credit Limit/High Credit on Auto Lease Trades Opened in 24 Months</t>
  </si>
  <si>
    <t>Average loan amount of all auto lease trades opened in the past 24 months</t>
  </si>
  <si>
    <t>0305</t>
  </si>
  <si>
    <t>Average Credit Limit/High Credit on X Trades Opened in T5 Months</t>
  </si>
  <si>
    <t>6400</t>
  </si>
  <si>
    <t>CRP02_0305105000</t>
  </si>
  <si>
    <t>Average Credit Limit/High Credit on Bank Installment Trades Opened in 12 Months</t>
  </si>
  <si>
    <t>Average loan amount of all bank installment trades opened in the past 12 months</t>
  </si>
  <si>
    <t>CRP02_0305127000</t>
  </si>
  <si>
    <t>Average Credit Limit/High Credit on Bankcard Trades Opened in 24 Months</t>
  </si>
  <si>
    <t>Average credit limit of all bankcard trades opened in the past 24 months</t>
  </si>
  <si>
    <t>6134</t>
  </si>
  <si>
    <t>CRP02_0305277000</t>
  </si>
  <si>
    <t>Average Credit Limit/High Credit on Installment Trades Excluding Mortgage Trades Opened in 24 Months</t>
  </si>
  <si>
    <t>Average loan amount of all installment trades opened in the past 24 months, excluding mortgage installment trades</t>
  </si>
  <si>
    <t>6135</t>
  </si>
  <si>
    <t>CRP02_0305436000</t>
  </si>
  <si>
    <t>Average Credit Limit/High Credit on Retail Revolving Trades Opened in 18 Months</t>
  </si>
  <si>
    <t>Average credit limit of all retail revolving trades opened in the past 18 months</t>
  </si>
  <si>
    <t>6136</t>
  </si>
  <si>
    <t>CRP02_0305493000</t>
  </si>
  <si>
    <t>Average Credit Limit/High Credit on Secured Credit Union Trades Opened in 6 Months</t>
  </si>
  <si>
    <t>Average credit limit or loan amount of all secured credit union trades opened in the past 6 months</t>
  </si>
  <si>
    <t>6137</t>
  </si>
  <si>
    <t>CRP02_0305557000</t>
  </si>
  <si>
    <t>Average Credit Limit/High Credit on Unsecured Installment Trades Excluding Student Loan Trades Opened in 24 Months</t>
  </si>
  <si>
    <t>Average loan amount of all unsecured installment trades opened in the past 24 months, excluding student loans</t>
  </si>
  <si>
    <t>6138</t>
  </si>
  <si>
    <t>CRP02_0305563000</t>
  </si>
  <si>
    <t>Average Credit Limit/High Credit on Unsecured Personal Finance Trades Opened in 6 Months</t>
  </si>
  <si>
    <t>Average loan amount of all unsecured personal finance trades opened in the past 6 months</t>
  </si>
  <si>
    <t>6360</t>
  </si>
  <si>
    <t>CRP02_0306128000</t>
  </si>
  <si>
    <t>Average Credit Limit/High Credit on Open Bankcard Trades Reported EVER</t>
  </si>
  <si>
    <t>Average credit limit of all open bankcard trades</t>
  </si>
  <si>
    <t>0306</t>
  </si>
  <si>
    <t>Average Credit Limit/High Credit on Open X Trades Reported in T Months</t>
  </si>
  <si>
    <t>6149</t>
  </si>
  <si>
    <t>CRP02_0306398000</t>
  </si>
  <si>
    <t>Average Credit Limit/High Credit on Open Personal Finance Trades Reported EVER</t>
  </si>
  <si>
    <t>Average loan amount of all open personal finance trades</t>
  </si>
  <si>
    <t>6151</t>
  </si>
  <si>
    <t>CRP02_0306448000</t>
  </si>
  <si>
    <t>Average Credit Limit/High Credit on Open Retail Trades Reported EVER</t>
  </si>
  <si>
    <t>Average credit limit or loan amount of all open retail trades</t>
  </si>
  <si>
    <t>6139</t>
  </si>
  <si>
    <t>CRP02_0306468000</t>
  </si>
  <si>
    <t>Average Credit Limit/High Credit on Open Revolving Trades Excluding Home Equity Line of Credit Trades Reported EVER</t>
  </si>
  <si>
    <t>Average credit limit of all open revolving trades, excluding home equity line of credit</t>
  </si>
  <si>
    <t>6140</t>
  </si>
  <si>
    <t>CRP02_0306477000</t>
  </si>
  <si>
    <t>Average Credit Limit/High Credit on Open Revolving Trades Reported in 24 Months</t>
  </si>
  <si>
    <t>Average credit limit of all open revolving trades reported in the past 24 months</t>
  </si>
  <si>
    <t>6141</t>
  </si>
  <si>
    <t>CRP02_0306574000</t>
  </si>
  <si>
    <t>Average Credit Limit/High Credit on Open Unsecured Trades Reported in 9 Months</t>
  </si>
  <si>
    <t>Average credit limit or loan amount of all open unsecured trades reported in the past 9 months</t>
  </si>
  <si>
    <t>6146</t>
  </si>
  <si>
    <t>CRP02_0307078000</t>
  </si>
  <si>
    <t>Total Credit limit/High Credit of Open Auto Loan Trades Excluding Affected by Natural Disaster Reported EVER</t>
  </si>
  <si>
    <t>Total loan amount of all open auto loans, excluding those affected by natural disaster</t>
  </si>
  <si>
    <t>0307</t>
  </si>
  <si>
    <t>Total Credit Limit/High Credit on Open X Trades Reported in T Months</t>
  </si>
  <si>
    <t>CRP02_0307118000</t>
  </si>
  <si>
    <t>Total Credit limit/High Credit of Open Bank Trades Reported EVER</t>
  </si>
  <si>
    <t>Total credit limit or loan amount of all open bank trades</t>
  </si>
  <si>
    <t>No valid [High credit]</t>
  </si>
  <si>
    <t>CRP02_0307122000</t>
  </si>
  <si>
    <t>Total Credit limit/High Credit of Open Bankcard Trades Reported in 3 Months</t>
  </si>
  <si>
    <t>Total credit limit of all open bankcard trades reported in the past 3 months</t>
  </si>
  <si>
    <t>CRP02_0307192000</t>
  </si>
  <si>
    <t>Total Credit limit/High Credit of Open Department Store Trades Reported in 3 Months</t>
  </si>
  <si>
    <t>Total credit limit or loan amount of all open department store trades reported in the past 3 months</t>
  </si>
  <si>
    <t>6157</t>
  </si>
  <si>
    <t>CRP02_0307273000</t>
  </si>
  <si>
    <t>Total Credit limit/High Credit of Open Installment Trades Excluding Mortgage Trades Reported in 6 Months</t>
  </si>
  <si>
    <t>Total loan amount of all open installment trades reported in the past 6 months, excluding mortgage installment trades</t>
  </si>
  <si>
    <t>6147</t>
  </si>
  <si>
    <t>CRP02_0307278000</t>
  </si>
  <si>
    <t>Total Credit limit/High Credit of Open Installment Trades Excluding Mortgage Trades Reported EVER</t>
  </si>
  <si>
    <t>Total loan amount of all open installment trades, excluding mortgage installment trades</t>
  </si>
  <si>
    <t>CRP02_0307292000</t>
  </si>
  <si>
    <t>Total Credit limit/High Credit of Open Installment Trades Reported in 3 Months</t>
  </si>
  <si>
    <t>Total loan amount of all open installment trades reported in the past 3 months</t>
  </si>
  <si>
    <t>CRP02_0307398000</t>
  </si>
  <si>
    <t>Total Credit limit/High Credit of Open Personal Finance Trades Reported EVER</t>
  </si>
  <si>
    <t>Total loan amount of all open personal finance trades</t>
  </si>
  <si>
    <t>CRP02_0307472000</t>
  </si>
  <si>
    <t>Total Credit limit/High Credit of Open Revolving Trades Reported in 3 Months</t>
  </si>
  <si>
    <t>Total credit limit of all open revolving trades reported in the past 3 months</t>
  </si>
  <si>
    <t>6148</t>
  </si>
  <si>
    <t>CRP02_0307562000</t>
  </si>
  <si>
    <t>Total Credit limit/High Credit of Open Unsecured Personal Finance Trades Reported in 3 Months</t>
  </si>
  <si>
    <t>Total credit limit or loan amount of all open unsecured personal finance trades reported in the past 3 months</t>
  </si>
  <si>
    <t>6142</t>
  </si>
  <si>
    <t>CRP02_0307578000</t>
  </si>
  <si>
    <t>Total Credit limit/High Credit of Open Unsecured Trades Reported EVER</t>
  </si>
  <si>
    <t>Total credit limit or loan amount of all open unsecured trades</t>
  </si>
  <si>
    <t>CRP02_0309032000</t>
  </si>
  <si>
    <t>Credit Limit/High Credit of the Newest Open Trades Excluding Student Loan Trades Reported in 3 Months</t>
  </si>
  <si>
    <t>Credit limit or loan amount of the newest open trades reported in the past 3 months, excluding student loans</t>
  </si>
  <si>
    <t>0309</t>
  </si>
  <si>
    <t>Credit limit/High Credit of the Newest Open X Trade Reported in T Months</t>
  </si>
  <si>
    <t>CRP02_0309112000</t>
  </si>
  <si>
    <t>Credit Limit/High Credit of the Newest Open Bank Trades Reported in 3 Months</t>
  </si>
  <si>
    <t>Credit limit or loan amount of the newest open bank trades reported in the past 3 months</t>
  </si>
  <si>
    <t>6150</t>
  </si>
  <si>
    <t>CRP02_0309248000</t>
  </si>
  <si>
    <t>Credit Limit/High Credit of the Newest Open Home Equity Trades Reported EVER</t>
  </si>
  <si>
    <t>Credit limit or loan amount of the newest open home equity trades</t>
  </si>
  <si>
    <t>6143</t>
  </si>
  <si>
    <t>CRP02_0309478000</t>
  </si>
  <si>
    <t>Credit Limit/High Credit of the Newest Open Revolving Trades Reported EVER</t>
  </si>
  <si>
    <t>Credit limit of the newest open revolving trades</t>
  </si>
  <si>
    <t>CRP02_0310020000</t>
  </si>
  <si>
    <t>Minimum Credit Limit/High Credit on Trades Excluding Affected by Natural Disaster</t>
  </si>
  <si>
    <t>Minimum credit limit or loan amount of all trades, excluding those affected by natural disaster</t>
  </si>
  <si>
    <t>0310</t>
  </si>
  <si>
    <t>Minimum Credit limit/High Credit on X Trade</t>
  </si>
  <si>
    <t>6152</t>
  </si>
  <si>
    <t>CRP02_0310190000</t>
  </si>
  <si>
    <t>Minimum Credit Limit/High Credit on Department Store Trades</t>
  </si>
  <si>
    <t>Minimum credit limit or loan amount of all department store trades</t>
  </si>
  <si>
    <t>6153</t>
  </si>
  <si>
    <t>CRP02_0310230000</t>
  </si>
  <si>
    <t>Minimum Credit Limit/High Credit on Home Equity Loan Trades</t>
  </si>
  <si>
    <t>Minimum loan amount of all home equity loans</t>
  </si>
  <si>
    <t>Home Equity Loan Trade</t>
  </si>
  <si>
    <t>6154</t>
  </si>
  <si>
    <t>CRP02_0310450000</t>
  </si>
  <si>
    <t>Minimum Credit Limit/High Credit on Revolving Trades Excluding Affected by Natural Disaster</t>
  </si>
  <si>
    <t>Minimum credit limit of all revolving trades, excluding those affected by natural disaster</t>
  </si>
  <si>
    <t>No Revolving Trade excluding affected by Natural Disaster on file</t>
  </si>
  <si>
    <t>CRP02_0310460000</t>
  </si>
  <si>
    <t>Minimum Credit Limit/High Credit on Revolving Trades Excluding Home Equity Line of Credit Trades</t>
  </si>
  <si>
    <t>Minimum credit limit of all revolving trades, excluding home equity line of credit</t>
  </si>
  <si>
    <t>CRP02_0310530000</t>
  </si>
  <si>
    <t>Minimum Credit Limit/High Credit on Unsecured Bankcard Trades</t>
  </si>
  <si>
    <t>Minimum credit limit of all unsecured bankcard trades</t>
  </si>
  <si>
    <t>6404</t>
  </si>
  <si>
    <t>CRP02_0311032000</t>
  </si>
  <si>
    <t>Minimum Credit Limit/High Credit on Open Trades Excluding Student Loan Trades Reported in 3 Months</t>
  </si>
  <si>
    <t>Minimum credit limit or loan amount of all open trades reported in the past 3 months, excluding student loans</t>
  </si>
  <si>
    <t>0311</t>
  </si>
  <si>
    <t>Minimum Credit limit/High Credit on Open X Trades Reported in T Months</t>
  </si>
  <si>
    <t>6405</t>
  </si>
  <si>
    <t>CRP02_0311117000</t>
  </si>
  <si>
    <t>Minimum Credit Limit/High Credit on Open Bank Trades Reported in 24 Months</t>
  </si>
  <si>
    <t>Minimum credit limit or loan amount of all open bank trades reported in the past 24 months</t>
  </si>
  <si>
    <t>6144</t>
  </si>
  <si>
    <t>CRP02_0311328000</t>
  </si>
  <si>
    <t>Minimum Credit Limit/High Credit on Open First Mortgage Trades Reported EVER</t>
  </si>
  <si>
    <t>Minimum loan amount of all open first mortgage trades</t>
  </si>
  <si>
    <t>6155</t>
  </si>
  <si>
    <t>CRP02_0311438000</t>
  </si>
  <si>
    <t>Minimum Credit Limit/High Credit on Open Retail Revolving Trades Reported EVER</t>
  </si>
  <si>
    <t>Minimum credit limit of all open retail revolving trades</t>
  </si>
  <si>
    <t>6394</t>
  </si>
  <si>
    <t>CRP02_0311474000</t>
  </si>
  <si>
    <t>Minimum Credit Limit/High Credit on Open Revolving Trades Reported in 9 Months</t>
  </si>
  <si>
    <t>Minimum credit limit of all open revolving trades reported in the past 9 months</t>
  </si>
  <si>
    <t>Al Revolving Trades are excluded</t>
  </si>
  <si>
    <t>6393</t>
  </si>
  <si>
    <t>CRP02_0311572000</t>
  </si>
  <si>
    <t>Minimum Credit Limit/High Credit on Open Unsecured Trades Reported in 3 Months</t>
  </si>
  <si>
    <t>Minimum credit limit or loan amount of all open unsecured trades reported in the past 3 months</t>
  </si>
  <si>
    <t>6145</t>
  </si>
  <si>
    <t>CRP02_0311582000</t>
  </si>
  <si>
    <t>Minimum Credit Limit/High Credit on Open Unsecured Trades Excluding Student Loan Trades Reported in 3 Months</t>
  </si>
  <si>
    <t>Minimum credit limit or loan amount of all open unsecured trades reported in the past 3 months, excluding student loans</t>
  </si>
  <si>
    <t>All Unsecured Trade other than Student Loan Trade are excluded</t>
  </si>
  <si>
    <t>6156</t>
  </si>
  <si>
    <t>CRP02_0312475000</t>
  </si>
  <si>
    <t>Credit Limit/High Credit of the Oldest Open Revolving Trades Reported in 12 Months</t>
  </si>
  <si>
    <t>Credit limit of the oldest open revolving trades reported in the past 12 months</t>
  </si>
  <si>
    <t>0312</t>
  </si>
  <si>
    <t>Credit Limit/High Credit of the Oldest Open X Trade Reported in T Months</t>
  </si>
  <si>
    <t>6396</t>
  </si>
  <si>
    <t>CRP02_0312576000</t>
  </si>
  <si>
    <t>Credit Limit/High Credit of the Oldest Open Unsecured Trades Reported in 18 Months</t>
  </si>
  <si>
    <t>Credit limit or loan amount of the oldest open unsecured trades reported in the past 18 months</t>
  </si>
  <si>
    <t>CRP02_0312588000</t>
  </si>
  <si>
    <t>Credit Limit/High Credit of the Oldest Open Unsecured Trades Excluding Student Loan Trades Reported EVER</t>
  </si>
  <si>
    <t>Credit limit or loan amount of the oldest open unsecured trades, excluding student loans</t>
  </si>
  <si>
    <t>CRP02_0401078000</t>
  </si>
  <si>
    <t>Total Balance on Auto Loan Trades Excluding Affected by Natural Disaster Reported EVER</t>
  </si>
  <si>
    <t>Total balance of all auto loans, excluding those affected by natural disaster</t>
  </si>
  <si>
    <t>0401</t>
  </si>
  <si>
    <t>Total Balance on X Trades Reported in T Months</t>
  </si>
  <si>
    <t>Balance</t>
  </si>
  <si>
    <t>6298</t>
  </si>
  <si>
    <t>CRP02_0401292000</t>
  </si>
  <si>
    <t>Total Balance on Installment Trades Reported in 3 Months</t>
  </si>
  <si>
    <t>Total balance of all installment trades reported in the past 3 months</t>
  </si>
  <si>
    <t>6299</t>
  </si>
  <si>
    <t>CRP02_0401368000</t>
  </si>
  <si>
    <t>Total Balance on Personal Finance Trades Excluding Affected by Natural Disaster Reported EVER</t>
  </si>
  <si>
    <t>Total balance of all personal finance trades, excluding those affected by natural disaster</t>
  </si>
  <si>
    <t>All Personal Finance Trades other than Affected by Natural Disaster are excluded</t>
  </si>
  <si>
    <t>6300</t>
  </si>
  <si>
    <t>CRP02_0401378000</t>
  </si>
  <si>
    <t>Total Balance on Personal Finance Installment Trades Reported EVER</t>
  </si>
  <si>
    <t>Total balance of all personal finance installment trades</t>
  </si>
  <si>
    <t>6301</t>
  </si>
  <si>
    <t>CRP02_0401562000</t>
  </si>
  <si>
    <t>Total Balance on Unsecured Personal Finance Trades Reported in 3 Months</t>
  </si>
  <si>
    <t>Total balance of all unsecured personal finance trades reported in the past 3 months</t>
  </si>
  <si>
    <t>6302</t>
  </si>
  <si>
    <t>CRP02_0402033002</t>
  </si>
  <si>
    <t>Total Balance on Close Trades Excluding Student Loan Trades Reported in 6 Months</t>
  </si>
  <si>
    <t>Total balance of all closed trades reported in the past 6 months, excluding student loans</t>
  </si>
  <si>
    <t>0402</t>
  </si>
  <si>
    <t>Total Balance on (Open/Close) X Trades Reported in T Months</t>
  </si>
  <si>
    <t>6303</t>
  </si>
  <si>
    <t>CRP02_0402038002</t>
  </si>
  <si>
    <t>Total Balance on Close Trades Excluding Student Loan Trades Reported EVER</t>
  </si>
  <si>
    <t>Total balance of all closed trades, excluding student loans</t>
  </si>
  <si>
    <t>6392</t>
  </si>
  <si>
    <t>CRP02_0402098002</t>
  </si>
  <si>
    <t>Total Balance on Close Auto Trades Reported EVER</t>
  </si>
  <si>
    <t>Total balance of all closed auto (loan and lease) trades</t>
  </si>
  <si>
    <t>6304</t>
  </si>
  <si>
    <t>CRP02_0402296002</t>
  </si>
  <si>
    <t>Total Balance on Close Installment Trades Reported in 18 Months</t>
  </si>
  <si>
    <t>Total balance of all closed installment trades reported in the past 18 months</t>
  </si>
  <si>
    <t>CRP02_0402578002</t>
  </si>
  <si>
    <t>Total Balance on Close Unsecured Trades Reported EVER</t>
  </si>
  <si>
    <t>Total balance of all closed unsecured trades</t>
  </si>
  <si>
    <t>CRP02_0402582001</t>
  </si>
  <si>
    <t>Total Balance on Open Unsecured Trades Excluding Student Loan Trades Reported in 3 Months</t>
  </si>
  <si>
    <t>Total balance of all open unsecured trades reported in the past 3 months, excluding student loans</t>
  </si>
  <si>
    <t>6305</t>
  </si>
  <si>
    <t>CRP02_0403463010</t>
  </si>
  <si>
    <t>Total Balance on Open Revolving Trades Excluding Home Equity Line of Credit Trades Currently Satisfactory Reported in 6 Months</t>
  </si>
  <si>
    <t>Total balance of all currently satisfactory (paid as agreed) open revolving trades reported in the past 6 months, excluding home equity line of credit</t>
  </si>
  <si>
    <t>0403</t>
  </si>
  <si>
    <t>Total Balance on X Trades Currently R(1-5) Reported in T(2-5) Months</t>
  </si>
  <si>
    <t>No Revolving Trade excluding HELOC</t>
  </si>
  <si>
    <t>CRP02_0403473010</t>
  </si>
  <si>
    <t>Total Balance on Open Revolving Trades Currently Satisfactory Reported in 6 Months</t>
  </si>
  <si>
    <t>Total balance of all currently satisfactory (paid as agreed) open revolving trades reported in the past 6 months</t>
  </si>
  <si>
    <t>6306</t>
  </si>
  <si>
    <t>CRP02_0403582010</t>
  </si>
  <si>
    <t>Total Balance on Open Unsecured Trades Excluding Student Loan Trades Currently Satisfactory Reported in 3 Months</t>
  </si>
  <si>
    <t>Total balance of all currently satisfactory (paid as agreed) open unsecured trades reported in the past 3 months, excluding student loans</t>
  </si>
  <si>
    <t>6307</t>
  </si>
  <si>
    <t>CRP02_0404018002</t>
  </si>
  <si>
    <t>Average Balance on Close Trades Reported EVER</t>
  </si>
  <si>
    <t>Average balance of all closed trades</t>
  </si>
  <si>
    <t>0404</t>
  </si>
  <si>
    <t>Average Balance on (Open/Closed) X Trades Reported in T Months</t>
  </si>
  <si>
    <t>6406</t>
  </si>
  <si>
    <t>CRP02_0404068002</t>
  </si>
  <si>
    <t>Average Balance on Close Auto Lease Trades Reported EVER</t>
  </si>
  <si>
    <t>Average balance of all closed auto lease trades</t>
  </si>
  <si>
    <t>6308</t>
  </si>
  <si>
    <t>CRP02_0404128002</t>
  </si>
  <si>
    <t>Average Balance on Close Bankcard Trades Reported EVER</t>
  </si>
  <si>
    <t>Average balance of all closed bankcard trades</t>
  </si>
  <si>
    <t>No Bankcard Trad on file</t>
  </si>
  <si>
    <t>6309</t>
  </si>
  <si>
    <t>CRP02_0404185002</t>
  </si>
  <si>
    <t>Average Balance on Close Student Loan Trades Reported in 12 Months</t>
  </si>
  <si>
    <t>Average balance of all closed student loans reported in the past 12 months</t>
  </si>
  <si>
    <t>6310</t>
  </si>
  <si>
    <t>CRP02_0404278002</t>
  </si>
  <si>
    <t>Average Balance on Close Installment Trades Excluding Mortgage Trades Reported EVER</t>
  </si>
  <si>
    <t>Average balance of all closed installment trades, excluding mortgage installment</t>
  </si>
  <si>
    <t>6368</t>
  </si>
  <si>
    <t>CRP02_0404378001</t>
  </si>
  <si>
    <t>Average Balance on Open Personal Finance Installment Trades Reported EVER</t>
  </si>
  <si>
    <t>Average balance of all open personal finance installment trades</t>
  </si>
  <si>
    <t>6311</t>
  </si>
  <si>
    <t>CRP02_0404415002</t>
  </si>
  <si>
    <t>Average Balance on Close Retail Installment Trades Reported in 12 Months</t>
  </si>
  <si>
    <t>Average balance of all closed retail installment trades reported in the past 12 months</t>
  </si>
  <si>
    <t>6312</t>
  </si>
  <si>
    <t>CRP02_0404468002</t>
  </si>
  <si>
    <t>Average Balance on Close Revolving Trades Excluding Home Equity Line of Credit Trades Reported EVER</t>
  </si>
  <si>
    <t>Average balance of all closed revolving trades, excluding home equity line of credit</t>
  </si>
  <si>
    <t>6389</t>
  </si>
  <si>
    <t>CRP02_0404537002</t>
  </si>
  <si>
    <t>Average Balance on Close Unsecured Bankcard Trades Reported in 24 Months</t>
  </si>
  <si>
    <t>Average balance of all closed unsecured bankcard trades reported in the past 24 months</t>
  </si>
  <si>
    <t>6313</t>
  </si>
  <si>
    <t>CRP02_0404545002</t>
  </si>
  <si>
    <t>Average Balance on Close Unsecured Credit Union Trades Reported in 12 Months</t>
  </si>
  <si>
    <t>Average balance of all closed unsecured credit union trades reported in the past 12 months</t>
  </si>
  <si>
    <t>CRP02_0406012000</t>
  </si>
  <si>
    <t>Total Past Due Amount on Trades Reported in 3 Months</t>
  </si>
  <si>
    <t>Total past due amount of all trades reported in the past 3 months</t>
  </si>
  <si>
    <t>0406</t>
  </si>
  <si>
    <t>Total Past Due Amount on X Trades Reported in T Months</t>
  </si>
  <si>
    <t>CRP02_0406292000</t>
  </si>
  <si>
    <t>Total Past Due Amount on Installment Trades Reported in 3 Months</t>
  </si>
  <si>
    <t>Total past due amount of all installment trades reported in the past 3 months</t>
  </si>
  <si>
    <t>CRP02_0406448000</t>
  </si>
  <si>
    <t>Total Past Due Amount on Retail Trades Reported EVER</t>
  </si>
  <si>
    <t>Total past due amount of all retail trades</t>
  </si>
  <si>
    <t>6314</t>
  </si>
  <si>
    <t>CRP02_0406572000</t>
  </si>
  <si>
    <t>Total Past Due Amount on Unsecured Trades Reported in 3 Months</t>
  </si>
  <si>
    <t>Total past due amount of all unsecured trades reported in the past 3 months</t>
  </si>
  <si>
    <t>6315</t>
  </si>
  <si>
    <t>CRP02_0407018000</t>
  </si>
  <si>
    <t>Average Past Due Amount on Trades Reported EVER</t>
  </si>
  <si>
    <t>Average past due amount of all trades</t>
  </si>
  <si>
    <t>0407</t>
  </si>
  <si>
    <t>Average Past Due Amount on X Trades Reported in T Months</t>
  </si>
  <si>
    <t>6316</t>
  </si>
  <si>
    <t>CRP02_0409248000</t>
  </si>
  <si>
    <t>Balance of the Newest Open Home Equity Trades Reported EVER</t>
  </si>
  <si>
    <t>Balance of the newest open home equity trades</t>
  </si>
  <si>
    <t>0409</t>
  </si>
  <si>
    <t>Balance of the Newest Open X Trade Reported in T Months</t>
  </si>
  <si>
    <t>6317</t>
  </si>
  <si>
    <t>CRP02_0409542000</t>
  </si>
  <si>
    <t>Balance of the Newest Open Unsecured Credit Union Trades Reported in 3 Months</t>
  </si>
  <si>
    <t>Balance of the newest open unsecured credit union trades reported in the past 3 months</t>
  </si>
  <si>
    <t>CRP02_0410030000</t>
  </si>
  <si>
    <t>Maximum Balance on Trades Excluding Student Loan Trades</t>
  </si>
  <si>
    <t>Maximum balance among all trades, excluding student loans</t>
  </si>
  <si>
    <t>0410</t>
  </si>
  <si>
    <t>Maximum Balance on X Trades</t>
  </si>
  <si>
    <t>6407</t>
  </si>
  <si>
    <t>CRP02_0410270000</t>
  </si>
  <si>
    <t>Maximum Balance on Installment Trades Excluding Mortgage Trades</t>
  </si>
  <si>
    <t>Maximum balance among all installment trades, excluding mortgage installment trades</t>
  </si>
  <si>
    <t>6318</t>
  </si>
  <si>
    <t>CRP02_0410410000</t>
  </si>
  <si>
    <t>Maximum Balance on Retail Installment Trades</t>
  </si>
  <si>
    <t>Maximum balance among all retail installment trades</t>
  </si>
  <si>
    <t>6326</t>
  </si>
  <si>
    <t>CRP02_0410540000</t>
  </si>
  <si>
    <t>Maximum Balance on Unsecured Credit Union Trades</t>
  </si>
  <si>
    <t>Maximum balance among all unsecured credit union trades</t>
  </si>
  <si>
    <t>6327</t>
  </si>
  <si>
    <t>CRP02_0410560000</t>
  </si>
  <si>
    <t>Maximum Balance on Unsecured Personal Finance Trades</t>
  </si>
  <si>
    <t>Maximum balance among all unsecured personal finance trades</t>
  </si>
  <si>
    <t>6319</t>
  </si>
  <si>
    <t>CRP02_0411230000</t>
  </si>
  <si>
    <t>Minimum Balance on Home Equity Loan Trades</t>
  </si>
  <si>
    <t>Minimum balance among all home equity loans</t>
  </si>
  <si>
    <t>0411</t>
  </si>
  <si>
    <t>Minimum Balance on X Trades</t>
  </si>
  <si>
    <t>No Home Equity Loan Trade on file</t>
  </si>
  <si>
    <t>All Home Equity Loan Trades are excluded</t>
  </si>
  <si>
    <t>Conditions other than trade type missing or exclusion</t>
  </si>
  <si>
    <t>6387</t>
  </si>
  <si>
    <t>CRP02_0411310000</t>
  </si>
  <si>
    <t>Minimum Balance on Line of Credit Trades</t>
  </si>
  <si>
    <t>Minimum balance among all line of credit trades</t>
  </si>
  <si>
    <t>6320</t>
  </si>
  <si>
    <t>CRP02_0411450000</t>
  </si>
  <si>
    <t>Minimum Balance on Revolving Trades Excluding Affected by Natural Disaster</t>
  </si>
  <si>
    <t>Minimum balance among all revolving trades, excluding those affected by natural disaster</t>
  </si>
  <si>
    <t>No Revolving Trade excluding Affected By Natural Disaster on file</t>
  </si>
  <si>
    <t>6321</t>
  </si>
  <si>
    <t>CRP02_0411530000</t>
  </si>
  <si>
    <t>Minimum Balance on Unsecured Bankcard Trades</t>
  </si>
  <si>
    <t>Minimum balance among all unsecured bankcard trades</t>
  </si>
  <si>
    <t>No Unsecured Bankcard Trades on file</t>
  </si>
  <si>
    <t>CRP02_0416470000</t>
  </si>
  <si>
    <t>Balance on Open Revolving Trades with the Highest Credit Limit</t>
  </si>
  <si>
    <t>Balance of open revolving trades with the highest credit limit, if multiple desired trades have the same highest credit limit, the maximum balance will be returned</t>
  </si>
  <si>
    <t>0416</t>
  </si>
  <si>
    <t>Balance on Open REV Trades with the Highest Credit Limit</t>
  </si>
  <si>
    <t>6322</t>
  </si>
  <si>
    <t>CRP02_0417430000</t>
  </si>
  <si>
    <t>Balance on Open Retail Revolving Trades with the Lowest Credit Limit</t>
  </si>
  <si>
    <t>Minimum balance of open retail revolving trade(s) with the lowest credit limit</t>
  </si>
  <si>
    <t>0417</t>
  </si>
  <si>
    <t>Balance on Open REV Trades with the Lowest Credit Limit</t>
  </si>
  <si>
    <t>CRP02_0418088000</t>
  </si>
  <si>
    <t>Balance of Oldest Open Auto Loan Trades Reported EVER</t>
  </si>
  <si>
    <t>Balance of the oldest open auto loans</t>
  </si>
  <si>
    <t>0418</t>
  </si>
  <si>
    <t>Balance of the Oldest Open X Trade Reported in T Months</t>
  </si>
  <si>
    <t>CRP02_0418128000</t>
  </si>
  <si>
    <t>Balance of Oldest Open Bankcard Trades Reported EVER</t>
  </si>
  <si>
    <t>Balance of the oldest open bankcard trades</t>
  </si>
  <si>
    <t>6323</t>
  </si>
  <si>
    <t>CRP02_0418475000</t>
  </si>
  <si>
    <t>Balance of Oldest Open Revolving Trades Reported in 12 Months</t>
  </si>
  <si>
    <t>Balance of the oldest open revolving trades reported in the past 12 months</t>
  </si>
  <si>
    <t>CRP02_0501192000</t>
  </si>
  <si>
    <t>Overall Credit Utilization on Open Department Store Trades Reported in 3 Months</t>
  </si>
  <si>
    <t>Credit utilization of all open department store trades with non-missing balance reported in the past 3 months</t>
  </si>
  <si>
    <t>0501</t>
  </si>
  <si>
    <t>Overall Credit Utilization on Open REV Trades Reported in T Months</t>
  </si>
  <si>
    <t>Utilization</t>
  </si>
  <si>
    <t>CRP02_0501223000</t>
  </si>
  <si>
    <t>Overall Credit Utilization on Open Home Equity Line of Credit Trades Reported in 6 Months</t>
  </si>
  <si>
    <t>Credit utilization of all open home equity line of credit trades with non-missing balance reported in the past 6 months</t>
  </si>
  <si>
    <t>All Home Equity Line Trades are excluded</t>
  </si>
  <si>
    <t>Unable to Calculate</t>
  </si>
  <si>
    <t>CRP02_0501433000</t>
  </si>
  <si>
    <t>Overall Credit Utilization on Open Retail Revolving Trades Reported in 6 Months</t>
  </si>
  <si>
    <t>Credit utilization of all open retail revolving trades with non-missing balance reported in the past 6 months</t>
  </si>
  <si>
    <t>CRP02_0501463000</t>
  </si>
  <si>
    <t>Overall Credit Utilization on Open Revolving Trades Excluding Home Equity Line of Credit Trades Reported in 6 Months</t>
  </si>
  <si>
    <t>Credit utilization of all open revolving trades with non-missing balance reported in the past 6 months, excluding home equity line of credit</t>
  </si>
  <si>
    <t>6353</t>
  </si>
  <si>
    <t>CRP02_0502468002</t>
  </si>
  <si>
    <t>Number of Revolving Trades Excluding Home Equity Line of Credit Trades with Utilization &gt;= 75% Reported EVER</t>
  </si>
  <si>
    <t>Total number of revolving trades with utilization &gt;= 75%, excluding home equity line of credit</t>
  </si>
  <si>
    <t>0502</t>
  </si>
  <si>
    <t>Number of REV Trades with Utilization &gt;= P % Reported in T Months</t>
  </si>
  <si>
    <t>6158</t>
  </si>
  <si>
    <t>CRP02_0503198001</t>
  </si>
  <si>
    <t>Percent of Department Store Trades with Utilization &gt;= 50% among all Department Store Trades Reported EVER</t>
  </si>
  <si>
    <t>Percent department store trades with utilization &gt;= 50% of all department store trades</t>
  </si>
  <si>
    <t>0503</t>
  </si>
  <si>
    <t>Percent of REV Trades with Utilization &gt;= P % among all REV Trades Reported in T Months</t>
  </si>
  <si>
    <t>6362</t>
  </si>
  <si>
    <t>CRP02_0503464004</t>
  </si>
  <si>
    <t>Percent of Revolving Trades Excluding Home Equity Line of Credit Trades with Utilization &gt;= 100% among all Revolving Trades Excluding Home Equity Line of Credit Trades Reported in 9 Months</t>
  </si>
  <si>
    <t>Percent revolving trades with utilization &gt;= 100% of all revolving trades reported in the past 9 months, excluding home equity line of credit</t>
  </si>
  <si>
    <t>CRP02_0503468002</t>
  </si>
  <si>
    <t>Percent of Revolving Trades Excluding Home Equity Line of Credit Trades with Utilization &gt;= 75% among all Revolving Trades Excluding Home Equity Line of Credit Trades Reported EVER</t>
  </si>
  <si>
    <t>Percent revolving trades with utilization &gt;= 75% of all revolving trades, excluding home equity line of credit</t>
  </si>
  <si>
    <t>CRP02_0503535002</t>
  </si>
  <si>
    <t>Percent of Unsecured Bankcard Trades with Utilization &gt;= 75% among all Unsecured Bankcard Trades Reported in 12 Months</t>
  </si>
  <si>
    <t>Percent unsecured bankcard trades with utilization &gt;= 75% of all unsecured bankcard trades reported in the past 12 months</t>
  </si>
  <si>
    <t>6159</t>
  </si>
  <si>
    <t>CRP02_0503538001</t>
  </si>
  <si>
    <t>Percent of Unsecured Bankcard Trades with Utilization &gt;= 50% among all Unsecured Bankcard Trades Reported EVER</t>
  </si>
  <si>
    <t>Percent unsecured bankcard trades with utilization &gt;= 50% of all unsecured bankcard trades</t>
  </si>
  <si>
    <t>No Unsecured Bankcard Trade  on file</t>
  </si>
  <si>
    <t>6354</t>
  </si>
  <si>
    <t>CRP02_0503538003</t>
  </si>
  <si>
    <t>Percent of Unsecured Bankcard Trades with Utilization &gt;= 90% among all Unsecured Bankcard Trades Reported EVER</t>
  </si>
  <si>
    <t>Percent unsecured bankcard trades with utilization &gt;= 90% of all unsecured bankcard trades</t>
  </si>
  <si>
    <t>6379</t>
  </si>
  <si>
    <t>CRP02_0504198000</t>
  </si>
  <si>
    <t>Average Available Credits on Department Store Trades Reported EVER</t>
  </si>
  <si>
    <t>Average available credit (credit limit - balance) of all department store trades</t>
  </si>
  <si>
    <t>0504</t>
  </si>
  <si>
    <t>Average Available Credits on REV Trades Reported in T Months</t>
  </si>
  <si>
    <t>6370</t>
  </si>
  <si>
    <t>CRP02_0504467000</t>
  </si>
  <si>
    <t>Average Available Credits on Revolving Trades Excluding Home Equity Line of Credit Trades Reported in 24 Months</t>
  </si>
  <si>
    <t>Average available credit (credit limit - balance) of all revolving trades reported in the past 24 months, excluding home equity line of credit</t>
  </si>
  <si>
    <t>CRP02_0504468000</t>
  </si>
  <si>
    <t>Average Available Credits on Revolving Trades Excluding Home Equity Line of Credit Trades Reported EVER</t>
  </si>
  <si>
    <t>Average available credit (credit limit - balance) of all revolving trades, excluding home equity line of credit</t>
  </si>
  <si>
    <t>CRP02_0504472000</t>
  </si>
  <si>
    <t>Average Available Credits on Revolving Trades Reported in 3 Months</t>
  </si>
  <si>
    <t>Average available credit (credit limit - balance) of all revolving trades reported in the past 3 months</t>
  </si>
  <si>
    <t>CRP02_0504538000</t>
  </si>
  <si>
    <t>Average Available Credits on Unsecured Bankcard Trades Reported EVER</t>
  </si>
  <si>
    <t>Average available credit (credit limit - balance) of all unsecured bankcard trades</t>
  </si>
  <si>
    <t>6160</t>
  </si>
  <si>
    <t>CRP02_0507198060</t>
  </si>
  <si>
    <t>Overall Credit Utilization on Department Store Trades Currently Major Derogatory Reported EVER</t>
  </si>
  <si>
    <t>Credit utilization of all currently derogatory department store trades</t>
  </si>
  <si>
    <t>0507</t>
  </si>
  <si>
    <t>Overall Credit Utilization on REV Trades Currently R(2-6) plus or Major Derogatory Reported in T Months</t>
  </si>
  <si>
    <t>CRP02_0508125010</t>
  </si>
  <si>
    <t>Overall Credit Utilization of Bankcard Trades Worst Rating Satisfactory in 12 Months</t>
  </si>
  <si>
    <t>Credit utilization of all bankcard trades no delinquency or derogatory in the past 12 months</t>
  </si>
  <si>
    <t>0508</t>
  </si>
  <si>
    <t>Overall Credit Utilization of REV Trades Worst Rating R in T5 Months</t>
  </si>
  <si>
    <t>6359</t>
  </si>
  <si>
    <t>CRP02_0509197000</t>
  </si>
  <si>
    <t>Maximum Utilization of Department Store Trades Reported in 24 Months</t>
  </si>
  <si>
    <t>Maximum utilization among all department store trades reported in the past 24 months</t>
  </si>
  <si>
    <t>0509</t>
  </si>
  <si>
    <t>Maximum Utilization of REV Trades Reported in T Months</t>
  </si>
  <si>
    <t>No Department Trade on file</t>
  </si>
  <si>
    <t>All Department Trades are excluded</t>
  </si>
  <si>
    <t>CRP02_0509432000</t>
  </si>
  <si>
    <t>Maximum Utilization of Retail Revolving Trades Reported in 3 Months</t>
  </si>
  <si>
    <t>Maximum utilization among all retail trades reported in the past 3 months</t>
  </si>
  <si>
    <t>6350</t>
  </si>
  <si>
    <t>CRP02_0509464000</t>
  </si>
  <si>
    <t>Maximum Utilization of Revolving Trades Excluding Home Equity Line of Credit Trades Reported in 9 Months</t>
  </si>
  <si>
    <t>Maximum utilization among all revolving trades reported in the past 9 months, excluding home equity line of credit</t>
  </si>
  <si>
    <t>CRP02_0509532000</t>
  </si>
  <si>
    <t>Maximum Utilization of Unsecured Bankcard Trades Reported in 3 Months</t>
  </si>
  <si>
    <t>Maximum utilization among all unsecured bankcard trades reported in the past 3 months</t>
  </si>
  <si>
    <t>CRP02_0614018000</t>
  </si>
  <si>
    <t>Percent of Past Due Amount to Balance on Trades Reported EVER</t>
  </si>
  <si>
    <t>Percent of total non-missing past due amount over total non-missing balance among all trades</t>
  </si>
  <si>
    <t>0614</t>
  </si>
  <si>
    <t>Percent of Past Due Amount to Balance on X Trades Reported in T Months</t>
  </si>
  <si>
    <t>Payment</t>
  </si>
  <si>
    <t>No valid [Past due amount] or [Balance]</t>
  </si>
  <si>
    <t>6352</t>
  </si>
  <si>
    <t>CRP02_0614037000</t>
  </si>
  <si>
    <t>Percent of Past Due Amount to Balance on Trades Excluding Student Loan Trades Reported in 24 Months</t>
  </si>
  <si>
    <t>Percent of total non-missing past due amount over total non-missing balance among all trades reported in the past 24 months, excluding student loans</t>
  </si>
  <si>
    <t>No valid [Past due amount] or [Balance</t>
  </si>
  <si>
    <t>6375</t>
  </si>
  <si>
    <t>CRP02_0614127000</t>
  </si>
  <si>
    <t>Percent of Past Due Amount to Balance on Bankcard Trades Reported in 24 Months</t>
  </si>
  <si>
    <t>Percent of total past due amount over total non-missing balance among all bankcard trades reported in the past 24 months</t>
  </si>
  <si>
    <t>6220</t>
  </si>
  <si>
    <t>CRP02_0614298000</t>
  </si>
  <si>
    <t>Percent of Past Due Amount to Balance on Installment Trades Reported EVER</t>
  </si>
  <si>
    <t>Percent of total non-missing past due amount over total non-missing balance among all installment trades</t>
  </si>
  <si>
    <t>6221</t>
  </si>
  <si>
    <t>CRP02_0614358000</t>
  </si>
  <si>
    <t>Percent of Past Due Amount to Balance on Mortgage Trades Reported EVER</t>
  </si>
  <si>
    <t>Percent of total non-missing past due amount over total non-missing balance among all mortgage (first mortgage and home equity) trades</t>
  </si>
  <si>
    <t>6356</t>
  </si>
  <si>
    <t>CRP02_0614468000</t>
  </si>
  <si>
    <t>Percent of Past Due Amount to Balance on Revolving Trades Excluding Home Equity Line of Credit Trades Reported EVER</t>
  </si>
  <si>
    <t>Percent of total non-missing past due amount over total non-missing balance among all revolving trades, excluding home equity line of credit</t>
  </si>
  <si>
    <t>6324</t>
  </si>
  <si>
    <t>CRP02_0701277000</t>
  </si>
  <si>
    <t>Total Charge-off Amount on Installment Trades Excluding Mortgage Trades Reported in 24 Months</t>
  </si>
  <si>
    <t>Total oringal charged off amount of all installment trades reported in the past 24 months, excluding mortgage installment trades</t>
  </si>
  <si>
    <t>0701</t>
  </si>
  <si>
    <t>Total Charge-off Amount on X Trades Reported in T Months</t>
  </si>
  <si>
    <t>6325</t>
  </si>
  <si>
    <t>CRP02_0701567000</t>
  </si>
  <si>
    <t>Total Charge-off Amount on Unsecured Personal Finance Trades Reported in 24 Months</t>
  </si>
  <si>
    <t>Total oringal charged off amount of all unsecured personal finance trades reported in the past 24 months</t>
  </si>
  <si>
    <t>6328</t>
  </si>
  <si>
    <t>CRP02_0703398000</t>
  </si>
  <si>
    <t>Maximum Charge-off Amount on Personal Finance Trades Reported EVER</t>
  </si>
  <si>
    <t>Maximum original charged off amount among all personal finance trades</t>
  </si>
  <si>
    <t>0703</t>
  </si>
  <si>
    <t>Maximum Charge-off Amount on X Trades Reported in T Months</t>
  </si>
  <si>
    <t>6329</t>
  </si>
  <si>
    <t>CRP02_0703444000</t>
  </si>
  <si>
    <t>Maximum Charge-off Amount on Retail Trades Reported in 9 Months</t>
  </si>
  <si>
    <t>Maximum original charged off amount among all retail trades reported in the past 9 months</t>
  </si>
  <si>
    <t>6363</t>
  </si>
  <si>
    <t>CRP02_0703478000</t>
  </si>
  <si>
    <t>Maximum Charge-off Amount on Revolving Trades Reported EVER</t>
  </si>
  <si>
    <t>Maximum original charged off amount among all revolving trades</t>
  </si>
  <si>
    <t>6330</t>
  </si>
  <si>
    <t>CRP02_0704457000</t>
  </si>
  <si>
    <t>Total Charge-off Balance on Revolving Trades Excluding Affected by Natural Disaster Reported in 24 Months</t>
  </si>
  <si>
    <t>Total balance of all currently charged off revolving trades reported in the past 24 months, excluding those affected by natural disaster</t>
  </si>
  <si>
    <t>0704</t>
  </si>
  <si>
    <t>Total Charge-off Balance on X Trades Reported in T Months</t>
  </si>
  <si>
    <t>6331</t>
  </si>
  <si>
    <t>CRP02_0705028000</t>
  </si>
  <si>
    <t>Average Charge-off Balance on Trades Excluding Affected by Natural Disaster Reported EVER</t>
  </si>
  <si>
    <t>Average balance of all currently charged off trades, excluding those affected by natural disaster</t>
  </si>
  <si>
    <t>0705</t>
  </si>
  <si>
    <t>Average Charge-off Balance on X Trades Reported in T Months</t>
  </si>
  <si>
    <t>6332</t>
  </si>
  <si>
    <t>CRP02_0705108000</t>
  </si>
  <si>
    <t>Average Charge-off Balance on Bank Installment Trades Reported EVER</t>
  </si>
  <si>
    <t>Average balance of all currently charged off bank installment trades</t>
  </si>
  <si>
    <t>6333</t>
  </si>
  <si>
    <t>CRP02_0705198000</t>
  </si>
  <si>
    <t>Average Charge-off Balance on Department Store Trades Reported EVER</t>
  </si>
  <si>
    <t>Average balance of all currently charged off department store trades</t>
  </si>
  <si>
    <t>6334</t>
  </si>
  <si>
    <t>CRP02_0705268000</t>
  </si>
  <si>
    <t>Average Charge-off Balance on Installment Trades Excluding Affected by Natural Disaster Reported EVER</t>
  </si>
  <si>
    <t>Average balance of all currently charged off installment trades, excluding those affected by natural disaster</t>
  </si>
  <si>
    <t>Installment Excluding Affected by Natural Disaster</t>
  </si>
  <si>
    <t>No Installment Trade excluding Affected by Natural Disaster on file</t>
  </si>
  <si>
    <t>No Installment Trades other than Affected by Natural Disaster Are excluded</t>
  </si>
  <si>
    <t>6335</t>
  </si>
  <si>
    <t>CRP02_0706117000</t>
  </si>
  <si>
    <t>Maximum Charge-off Balance on Bank Trades Reported in 24 Months</t>
  </si>
  <si>
    <t>Maximum balance among all currently charged off bank trades reported in the past 24 months</t>
  </si>
  <si>
    <t>0706</t>
  </si>
  <si>
    <t>Maximum Charge-off Balance on X Trades Reported in T Months</t>
  </si>
  <si>
    <t>6336</t>
  </si>
  <si>
    <t>CRP02_0706128000</t>
  </si>
  <si>
    <t>Maximum Charge-off Balance on Bankcard Trades Reported EVER</t>
  </si>
  <si>
    <t>Maximum balance among all currently charged off bankcard trades</t>
  </si>
  <si>
    <t>6337</t>
  </si>
  <si>
    <t>CRP02_0707028000</t>
  </si>
  <si>
    <t>Average Ratio of Balance to Original Charge-off Amount on Trades Excluding Affected by Natural Disaster Reported EVER</t>
  </si>
  <si>
    <t>Average ratio of total balance to total original charged off amount of all trades, excluding those affected by natural disaster</t>
  </si>
  <si>
    <t>0707</t>
  </si>
  <si>
    <t>Average Ratio of Balance to Original Charge-off Amount on X Trades Reported in T Months</t>
  </si>
  <si>
    <t>6338</t>
  </si>
  <si>
    <t>CRP02_0707118000</t>
  </si>
  <si>
    <t>Average Ratio of Balance to Original Charge-off Amount on Bank Trades Reported EVER</t>
  </si>
  <si>
    <t>Average ratio of total balance to total original charged off amount of all bank trades</t>
  </si>
  <si>
    <t>6339</t>
  </si>
  <si>
    <t>CRP02_0707468000</t>
  </si>
  <si>
    <t>Average Ratio of Balance to Original Charge-off Amount on Revolving Trades Excluding Home Equity Line of Credit Trades Reported EVER</t>
  </si>
  <si>
    <t>Average ratio of total balance to total original charged off amount of all revolving trades, excluding home equity line of credit</t>
  </si>
  <si>
    <t>CRP02_0801018000</t>
  </si>
  <si>
    <t>Worst Current Status on Trades Reported EVER</t>
  </si>
  <si>
    <t>Worst current status among all trades</t>
  </si>
  <si>
    <t>0801</t>
  </si>
  <si>
    <t>Worst Current Status on X Trades Reported in T8 Months</t>
  </si>
  <si>
    <t>Rate Status</t>
  </si>
  <si>
    <t>CRP02_0801032000</t>
  </si>
  <si>
    <t>Worst Current Status on Trades Excluding Student Loan Trades Reported in 3 Months</t>
  </si>
  <si>
    <t>Worst current status among all trades reported in the past 3 months, excluding student loans</t>
  </si>
  <si>
    <t>CRP02_0801188000</t>
  </si>
  <si>
    <t>Worst Current Status on Student Loan Trades Reported EVER</t>
  </si>
  <si>
    <t>Worst current status among all student loans</t>
  </si>
  <si>
    <t>6161</t>
  </si>
  <si>
    <t>CRP02_0802033000</t>
  </si>
  <si>
    <t>Worst Current Status on Trades Excluding Student Loan Trades Opened in 6 Months</t>
  </si>
  <si>
    <t>Worst current status among all trades opened in the past 6 months, excluding student loans</t>
  </si>
  <si>
    <t>0802</t>
  </si>
  <si>
    <t>Worst Current Status on X Trades Opened in T Months</t>
  </si>
  <si>
    <t>CRP02_0802035000</t>
  </si>
  <si>
    <t>Worst Current Status on Trades Excluding Student Loan Trades Opened in 12 Months</t>
  </si>
  <si>
    <t>Worst current status among all trades opened in the past 12 months, excluding student loans</t>
  </si>
  <si>
    <t>CRP02_0802037000</t>
  </si>
  <si>
    <t>Worst Current Status on Trades Excluding Student Loan Trades Opened in 24 Months</t>
  </si>
  <si>
    <t>Worst current status among all trades opened in the past 24 months, excluding student loans</t>
  </si>
  <si>
    <t>6162</t>
  </si>
  <si>
    <t>CRP02_0802277000</t>
  </si>
  <si>
    <t>Worst Current Status on Installment Trades Excluding Mortgage Trades Opened in 24 Months</t>
  </si>
  <si>
    <t>Worst current status among all installment trades opened in the past 24 months, excluding mortgage installment trades</t>
  </si>
  <si>
    <t>6163</t>
  </si>
  <si>
    <t>CRP02_0802376000</t>
  </si>
  <si>
    <t>Worst Current Status on Personal Finance Installment Trades Opened in 18 Months</t>
  </si>
  <si>
    <t>Worst current status among all personal finance installment trades opened in the past 18 months</t>
  </si>
  <si>
    <t>6164</t>
  </si>
  <si>
    <t>CRP02_0802418000</t>
  </si>
  <si>
    <t>Worst Current Status on Retail Installment Trades Opened EVER</t>
  </si>
  <si>
    <t>Worst current status among all retail installment trades</t>
  </si>
  <si>
    <t>6165</t>
  </si>
  <si>
    <t>CRP02_0802557000</t>
  </si>
  <si>
    <t>Worst Current Status on Unsecured Installment Trades Excluding Student Loan Trades Opened in 24 Months</t>
  </si>
  <si>
    <t>Worst current status among all unsecured installment trades opened in the past 24 months, excluding student loans</t>
  </si>
  <si>
    <t>CRP02_0803038000</t>
  </si>
  <si>
    <t>Average Current Status on Trades Excluding Student Loan Trades Reported EVER</t>
  </si>
  <si>
    <t>Average current status on all trades, excluding student loans</t>
  </si>
  <si>
    <t>0803</t>
  </si>
  <si>
    <t>Average Status on X Trades Reported in T Months</t>
  </si>
  <si>
    <t>6166</t>
  </si>
  <si>
    <t>CRP02_0803278000</t>
  </si>
  <si>
    <t>Average Current Status on Installment Trades Excluding Mortgage Trades Reported EVER</t>
  </si>
  <si>
    <t>Average current status on all installment trades, excluding mortgage installment trades</t>
  </si>
  <si>
    <t>All Installment Trades other than Mortgage Trades are excluded</t>
  </si>
  <si>
    <t>6167</t>
  </si>
  <si>
    <t>CRP02_0803467000</t>
  </si>
  <si>
    <t>Average Current Status on Revolving Trades Excluding Home Equity Line of Credit Trades Reported in 24 Months</t>
  </si>
  <si>
    <t>Average current status on all revolving trades reported in the past 24 months, excluding home equity line of credit</t>
  </si>
  <si>
    <t>6168</t>
  </si>
  <si>
    <t>CRP02_0803507000</t>
  </si>
  <si>
    <t>Average Current Status on Secured Personal Finance Trades Reported in 24 Months</t>
  </si>
  <si>
    <t>Average current status on all secured personal finance trades reported in the past 24 months</t>
  </si>
  <si>
    <t>6222</t>
  </si>
  <si>
    <t>CRP02_0901067000</t>
  </si>
  <si>
    <t>Ratio of Number Auto Lease Trades Closed in 24 Months to Total Number Auto Lease Trades</t>
  </si>
  <si>
    <t>Ratio of total number of auto lease trades closed in the past 24 months over total number of auto lease trades</t>
  </si>
  <si>
    <t>0901</t>
  </si>
  <si>
    <t>Ratio of Number X Trades Closed in T Months to Total Number X Trades</t>
  </si>
  <si>
    <t>Ratio Percent</t>
  </si>
  <si>
    <t>6223</t>
  </si>
  <si>
    <t>CRP02_0901238000</t>
  </si>
  <si>
    <t>Ratio of Number Home Equity Loan Trades Closed EVER to Total Number Home Equity Loan Trades</t>
  </si>
  <si>
    <t>Ratio of total number of closed home equity loans over total number of home equity loans</t>
  </si>
  <si>
    <t>All Home Equity Loan Trades excluded</t>
  </si>
  <si>
    <t>6224</t>
  </si>
  <si>
    <t>CRP02_0901293000</t>
  </si>
  <si>
    <t>Ratio of Number Installment Trades Closed in 6 Months to Total Number Installment Trades</t>
  </si>
  <si>
    <t>Ratio of total number of installment trades closed in the past 6 months over total number of installment trades</t>
  </si>
  <si>
    <t>6397</t>
  </si>
  <si>
    <t>CRP02_0901416000</t>
  </si>
  <si>
    <t>Ratio of Number Retail Installment Trades Closed in 18 Months to Total Number Retail Installment Trades</t>
  </si>
  <si>
    <t>Ratio of total number of retail installment trades closed in the past 18 months over total number of retail installment trades</t>
  </si>
  <si>
    <t>6386</t>
  </si>
  <si>
    <t>CRP02_0901438000</t>
  </si>
  <si>
    <t>Ratio of Number Retail Revolving Trades Closed EVER to Total Number Retail Revolving Trades</t>
  </si>
  <si>
    <t>Ratio of total number of closed retail revolving trades over total number of retail revolving trades</t>
  </si>
  <si>
    <t>CRP02_0901447000</t>
  </si>
  <si>
    <t>Ratio of Number Retail Trades Closed in 24 Months to Total Number Retail Trades</t>
  </si>
  <si>
    <t>Ratio of total number of retail trades closed in the past 24 months over total number of retail trades</t>
  </si>
  <si>
    <t>6225</t>
  </si>
  <si>
    <t>CRP02_0901493000</t>
  </si>
  <si>
    <t>Ratio of Number Secured Credit Union Trades Closed in 6 Months to Total Number Secured Credit Union Trades</t>
  </si>
  <si>
    <t>Ratio of total number of secured credit union trades closed in the past 6 months over total number of secured credit union trades</t>
  </si>
  <si>
    <t>6226</t>
  </si>
  <si>
    <t>CRP02_0901503000</t>
  </si>
  <si>
    <t>Ratio of Number Secured Personal Finance Trades Closed in 6 Months to Total Number Secured Personal Finance Trades</t>
  </si>
  <si>
    <t>Ratio of total number of secured personal finance trades closed in the past 6 months over total number of secured personal finance trades</t>
  </si>
  <si>
    <t>6227</t>
  </si>
  <si>
    <t>CRP02_0902026000</t>
  </si>
  <si>
    <t>Ratio of Number Trades Excluding Affected by Natural Disaster Closed in 18 Months to Total Trades Excluding Affected by Natural Disaster Opened in 18 Months</t>
  </si>
  <si>
    <t>Ratio of total number of trades closed in the past 18 months over the total number of trades opened in the past 18 months, excluding those affected by natural disaster</t>
  </si>
  <si>
    <t>0902</t>
  </si>
  <si>
    <t>Ratio of Number X Trades Closed in T Months to Total X Trades Opened in T Months</t>
  </si>
  <si>
    <t>6228</t>
  </si>
  <si>
    <t>CRP02_0902028000</t>
  </si>
  <si>
    <t>Ratio of Number Trades Excluding Affected by Natural Disaster Closed EVER to Total Trades Excluding Affected by Natural Disaster Opened EVER</t>
  </si>
  <si>
    <t>Ratio of total number of closed trades over the total number of open trades, excluding those affected by natural disaster</t>
  </si>
  <si>
    <t>6229</t>
  </si>
  <si>
    <t>CRP02_0902037000</t>
  </si>
  <si>
    <t>Ratio of Number Trades Excluding Student Loan Trades Closed in 24 Months to Total Trades Excluding Student Loan Trades Opened in 24 Months</t>
  </si>
  <si>
    <t>Ratio of total number of trades closed in the past 24 months over total number of trades opened in the past 24 months, excluding student loans</t>
  </si>
  <si>
    <t>6230</t>
  </si>
  <si>
    <t>CRP02_0902097000</t>
  </si>
  <si>
    <t>Ratio of Number Auto Trades Closed in 24 Months to Total Auto Trades Opened in 24 Months</t>
  </si>
  <si>
    <t>Ratio of total number of auto (loan and lease) trades closed in the past 24 months over total number of auto (loan and lease) trades opened in the past 24 months</t>
  </si>
  <si>
    <t>6231</t>
  </si>
  <si>
    <t>CRP02_0902115000</t>
  </si>
  <si>
    <t>Ratio of Number Bank Trades Closed in 12 Months to Total Bank Trades Opened in 12 Months</t>
  </si>
  <si>
    <t>Ratio of total number of bank trades closed in the past 12 months over total number of bank trades opened in the past 12 months</t>
  </si>
  <si>
    <t>6232</t>
  </si>
  <si>
    <t>CRP02_0902117000</t>
  </si>
  <si>
    <t>Ratio of Number Bank Trades Closed in 24 Months to Total Bank Trades Opened in 24 Months</t>
  </si>
  <si>
    <t>Ratio of total number of bank trades closed in the past 24 months over total number of bank trades opened in the past 24 months</t>
  </si>
  <si>
    <t>CRP02_0902118000</t>
  </si>
  <si>
    <t>Ratio of Number Bank Trades Closed EVER to Total Bank Trades Opened EVER</t>
  </si>
  <si>
    <t>Ratio of total number of closed bank trades over total number of bank trades</t>
  </si>
  <si>
    <t>6233</t>
  </si>
  <si>
    <t>CRP02_0902277000</t>
  </si>
  <si>
    <t>Ratio of Number Installment Trades Excluding Mortgage Trades Closed in 24 Months to Total Installment Trades Excluding Mortgage Trades Opened in 24 Months</t>
  </si>
  <si>
    <t>Ratio of total number of installment trades closed in the past 24 months over total number of installment trades opened in 24 months, excluding mortgage intallment trades</t>
  </si>
  <si>
    <t>6234</t>
  </si>
  <si>
    <t>CRP02_0902296000</t>
  </si>
  <si>
    <t>Ratio of Number Installment Trades Closed in 18 Months to Total Installment Trades Opened in 18 Months</t>
  </si>
  <si>
    <t>Ratio of total number of installment trades closed in the past 18 months over the total number of installment trades opened in the past 18 months</t>
  </si>
  <si>
    <t>6235</t>
  </si>
  <si>
    <t>CRP02_0902452000</t>
  </si>
  <si>
    <t>Ratio of Number Revolving Trades Excluding Affected by Natural Disaster Closed in 3 Months to Total Revolving Trades Excluding Affected by Natural Disaster Opened in 3 Months</t>
  </si>
  <si>
    <t>Ratio of total number of revolving trades closed in the past 3 months over total number of revolving trades opened in the past 3 months, excluding those affected by natural disaster</t>
  </si>
  <si>
    <t>CRP02_0902517000</t>
  </si>
  <si>
    <t>Ratio of Number Secured Trades Closed in 24 Months to Total Secured Trades Opened in 24 Months</t>
  </si>
  <si>
    <t>Ratio of total number of secured trades closed in the past 24 months over total number of secured trades opened in the past 24 months</t>
  </si>
  <si>
    <t>CRP02_0902553000</t>
  </si>
  <si>
    <t>Ratio of Number Unsecured Installment Trades Excluding Student Loan Trades Closed in 6 Months to Total Unsecured Installment Trades Excluding Student Loan Trades Opened in 6 Months</t>
  </si>
  <si>
    <t>Ratio of total number of unsecured installment trades closed in the past 6 months over total number of unsecured installment trades opened in the past 6 months, excluding student loans</t>
  </si>
  <si>
    <t>6236</t>
  </si>
  <si>
    <t>CRP02_0903257000</t>
  </si>
  <si>
    <t>Percent of Open Credit Union Installment Trades to Total Credit Union Installment Trades Reported in 24 Months</t>
  </si>
  <si>
    <t>Percent of open credit union installment trades over all credit union installment trades, reported in the past 24 months</t>
  </si>
  <si>
    <t>0903</t>
  </si>
  <si>
    <t>Percent of Open X Trades to Total X Trades Reported in T Months</t>
  </si>
  <si>
    <t>Installment by Credit Union</t>
  </si>
  <si>
    <t>No Installment by Credit Union Trade on file</t>
  </si>
  <si>
    <t>All Installment by Credit Union Trades are excluded</t>
  </si>
  <si>
    <t>6237</t>
  </si>
  <si>
    <t>CRP02_0903488000</t>
  </si>
  <si>
    <t>Percent of Open Secured Bankcard Trades to Total Secured Bankcard Trades Reported EVER</t>
  </si>
  <si>
    <t>Percent of open secured bankcard trades over all secured bankcard trades</t>
  </si>
  <si>
    <t>All Secured Bankcard Trades are excluded</t>
  </si>
  <si>
    <t>6398</t>
  </si>
  <si>
    <t>CRP02_0903563000</t>
  </si>
  <si>
    <t>Percent of Open Unsecured Personal Finance Trades to Total Unsecured Personal Finance Trades Reported in 6 Months</t>
  </si>
  <si>
    <t>Percent of open unsecured personal finance trades over all unsecured personal finance trades reported in the past 6 months</t>
  </si>
  <si>
    <t>CRP02_0904038000</t>
  </si>
  <si>
    <t>Percent of Trades Excluding Student Loan Trades with Balance &gt; $0 to Total Trades Excluding Student Loan Trades Reported EVER</t>
  </si>
  <si>
    <t>Percent of trades with balance &gt; 0 over all trades, excluding student loans</t>
  </si>
  <si>
    <t>0904</t>
  </si>
  <si>
    <t>Percent of X Trades with Balance &gt; $0 to Total X Trades Reported in T Months</t>
  </si>
  <si>
    <t>6238</t>
  </si>
  <si>
    <t>CRP02_0904104000</t>
  </si>
  <si>
    <t>Percent of Bank Installment Trades with Balance &gt; $0 to Total Bank Installment Trades Reported in 9 Months</t>
  </si>
  <si>
    <t>Percent of bank installment trades with balance &gt; 0 over all bank installment trades, reported in the past 9 months</t>
  </si>
  <si>
    <t>6383</t>
  </si>
  <si>
    <t>CRP02_0904274000</t>
  </si>
  <si>
    <t>Percent of Installment Trades Excluding Mortgage Trades with Balance &gt; $0 to Total Installment Trades Excluding Mortgage Trades Reported in 9 Months</t>
  </si>
  <si>
    <t>Percent of installment trades with balance &gt; 0 over all installment trades reported in the past 9 months, excluding mortgage installment trades</t>
  </si>
  <si>
    <t>Percent of X Trades R(2-6) plus or Major Derogatory  to Total X Trades Reported in T Months</t>
  </si>
  <si>
    <t>No Installment Trades excluding Mortgage Trades on file</t>
  </si>
  <si>
    <t>All Installment Trades excluding mortgage Trade are excluded</t>
  </si>
  <si>
    <t>6380</t>
  </si>
  <si>
    <t>CRP02_0904278000</t>
  </si>
  <si>
    <t>Percent of Installment Trades Excluding Mortgage Trades with Balance &gt; $0 to Total Installment Trades Excluding Mortgage Trades Reported EVER</t>
  </si>
  <si>
    <t>Percent of installment trades with balance &gt; 0 over all installment trades, excluding mortgage installment trades</t>
  </si>
  <si>
    <t>No Installment Trades excluding Mortgage Trade on file</t>
  </si>
  <si>
    <t>6239</t>
  </si>
  <si>
    <t>CRP02_0904357000</t>
  </si>
  <si>
    <t>Percent of Mortgage Trades with Balance &gt; $0 to Total Mortgage Trades Reported in 24 Months</t>
  </si>
  <si>
    <t>Percent of mortgage (first mortgage and home equity) trades with balance &gt; 0 over all mortgage (first mortgage and home equity) trades, reported in the past 24 months</t>
  </si>
  <si>
    <t>6240</t>
  </si>
  <si>
    <t>CRP02_0904368000</t>
  </si>
  <si>
    <t>Percent of Personal Finance Trades Excluding Affected by Natural Disaster with Balance &gt; $0 to Total Personal Finance Trades Excluding Affected by Natural Disaster Reported EVER</t>
  </si>
  <si>
    <t>Percent of personal finance trades with balance &gt; 0 over all personal finance trades, excluding those affected by natural disaster</t>
  </si>
  <si>
    <t>6241</t>
  </si>
  <si>
    <t>CRP02_0904378000</t>
  </si>
  <si>
    <t>Percent of Personal Finance Installment Trades with Balance &gt; $0 to Total Personal Finance Installment Trades Reported EVER</t>
  </si>
  <si>
    <t>Percent of personal finance installment trades with balance &gt; 0 over all personal finance installment trades</t>
  </si>
  <si>
    <t>6242</t>
  </si>
  <si>
    <t>CRP02_0904412000</t>
  </si>
  <si>
    <t>Percent of Retail Installment Trades with Balance &gt; $0 to Total Retail Installment Trades Reported in 3 Months</t>
  </si>
  <si>
    <t>Percent of retail installment trades with balance &gt; 0 over all retail installment trades reported in the past 3 months</t>
  </si>
  <si>
    <t>6243</t>
  </si>
  <si>
    <t>CRP02_0904436000</t>
  </si>
  <si>
    <t>Percent of Retail Revolving Trades with Balance &gt; $0 to Total Retail Revolving Trades Reported in 18 Months</t>
  </si>
  <si>
    <t>Percent of retail revolving trades with balance &gt; 0 over all retail revolving trades reported in the past 18 months</t>
  </si>
  <si>
    <t>6358</t>
  </si>
  <si>
    <t>CRP02_0904462000</t>
  </si>
  <si>
    <t>Percent of Revolving Trades Excluding Home Equity Line of Credit Trades with Balance &gt; $0 to Total Revolving Trades Excluding Home Equity Line of Credit Trades Reported in 3 Months</t>
  </si>
  <si>
    <t>Percent of revolving trades with balance &gt; 0 over all revolving trades reported in the past 3 months, excluding home equity line of credit</t>
  </si>
  <si>
    <t xml:space="preserve">Percent of X Trades with Balance &gt; $0 to Total X Trades Reported in T Months
</t>
  </si>
  <si>
    <t>6355</t>
  </si>
  <si>
    <t>CRP02_0904478000</t>
  </si>
  <si>
    <t>Percent of Revolving Trades with Balance &gt; $0 to Total Revolving Trades Reported EVER</t>
  </si>
  <si>
    <t>Percent of revolving trades with balance &gt; 0 over all revolving trades</t>
  </si>
  <si>
    <t>6244</t>
  </si>
  <si>
    <t>CRP02_0904482000</t>
  </si>
  <si>
    <t>Percent of Secured Bankcard Trades with Balance &gt; $0 to Total Secured Bankcard Trades Reported in 3 Months</t>
  </si>
  <si>
    <t>Percent of secured bankcard trades with balance &gt; 0 over all secured bankcard trades reported in the past 3 months</t>
  </si>
  <si>
    <t>6245</t>
  </si>
  <si>
    <t>CRP02_0904502000</t>
  </si>
  <si>
    <t>Percent of Secured Personal Finance Trades with Balance &gt; $0 to Total Secured Personal Finance Trades Reported in 3 Months</t>
  </si>
  <si>
    <t>Percent of secured personal finance trades with balance &gt; 0 over all secured personal finance trades reported in the past 3 months</t>
  </si>
  <si>
    <t>6388</t>
  </si>
  <si>
    <t>CRP02_0904518000</t>
  </si>
  <si>
    <t>Percent of Secured Trades with Balance &gt; $0 to Total Secured Trades Reported EVER</t>
  </si>
  <si>
    <t>Percent of secured trades with balance &gt; 0 over all secured trades</t>
  </si>
  <si>
    <t>6246</t>
  </si>
  <si>
    <t>CRP02_0904558000</t>
  </si>
  <si>
    <t>Percent of Unsecured Installment Trades Excluding Student Loan Trades with Balance &gt; $0 to Total Unsecured Installment Trades Excluding Student Loan Trades Reported EVER</t>
  </si>
  <si>
    <t>Percent of unsecured installment trades with balance &gt; 0 over all unsecured installment trades, excluding student loans</t>
  </si>
  <si>
    <t>All Unsecured Installment Trade excluding Student Loan Trade on file</t>
  </si>
  <si>
    <t>6247</t>
  </si>
  <si>
    <t>CRP02_0904568000</t>
  </si>
  <si>
    <t>Percent of Unsecured Personal Finance Trades with Balance &gt; $0 to Total Unsecured Personal Finance Trades Reported EVER</t>
  </si>
  <si>
    <t>Percent of unsecured personal finance trades with balance &gt; 0 over all unsecured personal finance trades</t>
  </si>
  <si>
    <t>CRP02_0905018000</t>
  </si>
  <si>
    <t>Percent of Trades Never Delinquent to Total Trades Reported EVER</t>
  </si>
  <si>
    <t>Percent of trades never delinquent or derogatory over all trades</t>
  </si>
  <si>
    <t>0905</t>
  </si>
  <si>
    <t>Percent of X Trades Never Delinquenct to Total X Trades Reported in T Months</t>
  </si>
  <si>
    <t>6248</t>
  </si>
  <si>
    <t>CRP02_0905158000</t>
  </si>
  <si>
    <t>Percent of Credit Union Trades Never Delinquent to Total Credit Union Trades Reported EVER</t>
  </si>
  <si>
    <t>Percent of credit union trades never delinquent or derogatory over all credit union trades</t>
  </si>
  <si>
    <t>6365</t>
  </si>
  <si>
    <t>CRP02_0905277000</t>
  </si>
  <si>
    <t>Percent of Installment Trades Excluding Mortgage Trades Never Delinquent to Total Installment Trades Excluding Mortgage Trades Reported in 24 Months</t>
  </si>
  <si>
    <t>Percent of installment trades never delinquent or derogatory over all installment trades reported in the past 24 months, excluding mortgage installment trades</t>
  </si>
  <si>
    <t>CRP02_0905358000</t>
  </si>
  <si>
    <t>Percent of Mortgage Trades Never Delinquent to Total Mortgage Trades Reported EVER</t>
  </si>
  <si>
    <t>Percent of mortgage (first mortgage and home equity) trades never delinquent or derogatory over all mortgage (first mortgage and home equity) trades</t>
  </si>
  <si>
    <t>CRP02_0905398000</t>
  </si>
  <si>
    <t>Percent of Personal Finance Trades Never Delinquent to Total Personal Finance Trades Reported EVER</t>
  </si>
  <si>
    <t>Percent of personal finance trades never delinquent or derogatory over all personal finance trades</t>
  </si>
  <si>
    <t>6395</t>
  </si>
  <si>
    <t>CRP02_0905418000</t>
  </si>
  <si>
    <t>Percent of Retail Installment Trades Never Delinquent to Total Retail Installment Trades Reported EVER</t>
  </si>
  <si>
    <t>Percent of retail installment trades never delinquent or derogatory over all retail installment trades</t>
  </si>
  <si>
    <t>6249</t>
  </si>
  <si>
    <t>CRP02_0905517000</t>
  </si>
  <si>
    <t>Percent of Secured Trades Never Delinquent to Total Secured Trades Reported in 24 Months</t>
  </si>
  <si>
    <t>Percent of secured trades never delinquent or derogatory over all secured trades reported in the past 24 months</t>
  </si>
  <si>
    <t>6250</t>
  </si>
  <si>
    <t>CRP02_0906072010</t>
  </si>
  <si>
    <t>Percent of Auto Loan Trades Excluding Affected by Natural Disaster Currently Satisfactory to Total Auto Loan Trades Excluding Affected by Natural Disaster Reported in 3 Months</t>
  </si>
  <si>
    <t>Percent of current satisfactory (paid as agreed) auto loans over all auto loans reported in the past 3 months, excluding those affected by natural disaster</t>
  </si>
  <si>
    <t>0906</t>
  </si>
  <si>
    <t>Percent of X Trades Currently R to Total X Trades Reported in T Months</t>
  </si>
  <si>
    <t>6251</t>
  </si>
  <si>
    <t>CRP02_0906227010</t>
  </si>
  <si>
    <t>Percent of Home Equity Line of Credit Trades Currently Satisfactory to Total Home Equity Line of Credit Trades Reported in 24 Months</t>
  </si>
  <si>
    <t>Percent of current satisfactory (paid as agreed) home equity line of credit trades over all home equity line of credit trades reported in the past 24 months</t>
  </si>
  <si>
    <t>CRP02_0906322010</t>
  </si>
  <si>
    <t>Percent of First Mortgage Trades Currently Satisfactory to Total First Mortgage Trades Reported in 3 Months</t>
  </si>
  <si>
    <t>Percent of current satisfactory (paid as agreed) first mortgage trades over all first mortgage trades, reported in the past 3 months</t>
  </si>
  <si>
    <t>6252</t>
  </si>
  <si>
    <t>CRP02_0906444010</t>
  </si>
  <si>
    <t>Percent of Retail Trades Currently Satisfactory to Total Retail Trades Reported in 9 Months</t>
  </si>
  <si>
    <t>Percent of current satisfactory (paid as agreed) retail trades over all retail trades reported in the past 9 months</t>
  </si>
  <si>
    <t>6253</t>
  </si>
  <si>
    <t>CRP02_0906518060</t>
  </si>
  <si>
    <t>Percent of Secured Trades Currently Major Derogatory to Total Secured Trades Reported EVER</t>
  </si>
  <si>
    <t>Percent of current derogatory secured trades over all secured trades</t>
  </si>
  <si>
    <t>6254</t>
  </si>
  <si>
    <t>CRP02_0906582010</t>
  </si>
  <si>
    <t>Percent of Unsecured Trades Excluding Student Loan Trades Currently Satisfactory to Total Unsecured Trades Excluding Student Loan Trades Reported in 3 Months</t>
  </si>
  <si>
    <t>Percent of current satisfactory (paid as agreed) unsecured trades over all unsecured trades reported in the past 3 months, excluding student loans</t>
  </si>
  <si>
    <t>All Unsecured Trades excluding Student Loan Trade on file</t>
  </si>
  <si>
    <t>6255</t>
  </si>
  <si>
    <t>CRP02_0907272000</t>
  </si>
  <si>
    <t>Percent of Currently Open Installment Trades Excluding Mortgage Trades Opened in 3 Months to Total Installment Trades Excluding Mortgage Trades Opened in 3 Months</t>
  </si>
  <si>
    <t>Percent of open installment trades over all installment trades, opened in the past 3 months, excluding mortgage installment trades</t>
  </si>
  <si>
    <t>0907</t>
  </si>
  <si>
    <t>Percent of Currently Open X Trades Opened in T Months to Total X Trades Opened in T Months</t>
  </si>
  <si>
    <t>6402</t>
  </si>
  <si>
    <t>CRP02_0907318000</t>
  </si>
  <si>
    <t>Percent of Currently Open Line of Credit Trades Opened EVER to Total Line of Credit Trades Opened EVER</t>
  </si>
  <si>
    <t>Percent of open line of credit trades over all line of credit trades</t>
  </si>
  <si>
    <t>6256</t>
  </si>
  <si>
    <t>CRP02_0907395000</t>
  </si>
  <si>
    <t>Percent of Currently Open Personal Finance Trades Opened in 12 Months to Total Personal Finance Trades Opened in 12 Months</t>
  </si>
  <si>
    <t>Percent of open personal finance trades over all personal finance trades, opened in the past 12 months</t>
  </si>
  <si>
    <t>6257</t>
  </si>
  <si>
    <t>CRP02_0907506000</t>
  </si>
  <si>
    <t>Percent of Currently Open Secured Personal Finance Trades Opened in 18 Months to Total Secured Personal Finance Trades Opened in 18 Months</t>
  </si>
  <si>
    <t>Percent of open secured personal finance trades over all secured personal finance trades, opened in the past 18 months</t>
  </si>
  <si>
    <t>6258</t>
  </si>
  <si>
    <t>CRP02_0907545000</t>
  </si>
  <si>
    <t>Percent of Currently Open Unsecured Credit Union Trades Opened in 12 Months to Total Unsecured Credit Union Trades Opened in 12 Months</t>
  </si>
  <si>
    <t>Percent of open unsecured credit union trades over all unsecured credit union trades, opened in the past 12 months</t>
  </si>
  <si>
    <t>6259</t>
  </si>
  <si>
    <t>CRP02_0907567000</t>
  </si>
  <si>
    <t>Percent of Currently Open Unsecured Personal Finance Trades Opened in 24 Months to Total Unsecured Personal Finance Trades Opened in 24 Months</t>
  </si>
  <si>
    <t>Percent of open unsecured personal finance trades over all unsecured personal finance trades, opened in the past 24 months</t>
  </si>
  <si>
    <t>6351</t>
  </si>
  <si>
    <t>CRP02_0908035020</t>
  </si>
  <si>
    <t>Percent of Trades Excluding Student Loan Trades 30-180 DPD Delinquency or Major Derogatory to Total Trades Excluding Student Loan Trades Reported in 12 Months</t>
  </si>
  <si>
    <t>Percent of trades with 30-180 days delinquency or derogatory occurred in the past 12 months over all trades, reported in the past 12 months, excluding student loans</t>
  </si>
  <si>
    <t>0908</t>
  </si>
  <si>
    <t>CRP02_0908038030</t>
  </si>
  <si>
    <t>Percent of Trades Excluding Student Loan Trades 60-180 DPD Delinquency or Major Derogatory to Total Trades Excluding Student Loan Trades Reported EVER</t>
  </si>
  <si>
    <t>Percent of trades with 60-180 days delinquency or derogatory over all trades, excluding student loans</t>
  </si>
  <si>
    <t>CRP02_0908096030</t>
  </si>
  <si>
    <t>Percent of Auto Trades 60-180 DPD Delinquency or Major Derogatory to Total Auto Trades Reported in 18 Months</t>
  </si>
  <si>
    <t>Percent of auto (loan and lease) trades with 60-180 days delinquency or derogatory occurred in the past 18 months over all auto (loan and lease) trades, reported in the past 18 months</t>
  </si>
  <si>
    <t>CRP02_0908098060</t>
  </si>
  <si>
    <t>Percent of Auto Trades Major Derogatory to Total Auto Trades Reported EVER</t>
  </si>
  <si>
    <t>Percent of auto (loan and lease) trades ever derogatory over all auto (loan and lease) trades</t>
  </si>
  <si>
    <t>6260</t>
  </si>
  <si>
    <t>CRP02_0908113020</t>
  </si>
  <si>
    <t>Percent of Bank Trades 30-180 DPD Delinquency or Major Derogatory to Total Bank Trades Reported in 6 Months</t>
  </si>
  <si>
    <t>Percent of bank trades with 30-180 days delinquency or derogatory occurred in the past 6 months over all bank trades, reported in the past 6 months</t>
  </si>
  <si>
    <t>6261</t>
  </si>
  <si>
    <t>CRP02_0908115020</t>
  </si>
  <si>
    <t>Percent of Bank Trades 30-180 DPD Delinquency or Major Derogatory to Total Bank Trades Reported in 12 Months</t>
  </si>
  <si>
    <t>Percent of bank trades with 30-180 days delinquency or derogatory occurred in the past 12 months over all bank trades, reported in the past 12 months</t>
  </si>
  <si>
    <t>CRP02_0908294020</t>
  </si>
  <si>
    <t>Percent of Installment Trades 30-180 DPD Delinquency or Major Derogatory to Total Installment Trades Reported in 9 Months</t>
  </si>
  <si>
    <t>Percent of installment trades with 30-180 days past due or derogatory occurred in the past 9 months over all installment trades reported in the past 9 months</t>
  </si>
  <si>
    <t>CRP02_0908298020</t>
  </si>
  <si>
    <t>Percent of Installment Trades 30-180 DPD Delinquency or Major Derogatory to Total Installment Trades Reported EVER</t>
  </si>
  <si>
    <t>Percent of installment trades with 30-180 days past due or derogatory over all installment trades</t>
  </si>
  <si>
    <t>6262</t>
  </si>
  <si>
    <t>CRP02_0908417060</t>
  </si>
  <si>
    <t>Percent of Retail Installment Trades Major Derogatory to Total Retail Installment Trades Reported in 24 Months</t>
  </si>
  <si>
    <t>Percent of retail installment trades with derogatory occurred in the past 24 months over all retail installment trades, reported in the past 24 months</t>
  </si>
  <si>
    <t>6263</t>
  </si>
  <si>
    <t>CRP02_0908438030</t>
  </si>
  <si>
    <t>Percent of Retail Revolving Trades 60-180 DPD Delinquency or Major Derogatory to Total Retail Revolving Trades Reported EVER</t>
  </si>
  <si>
    <t>Percent of retail revolving trades with 60-180 days delinquency or derogatory over all retail revolving trades</t>
  </si>
  <si>
    <t>CRP02_0908515020</t>
  </si>
  <si>
    <t>Percent of Secured Trades 30-180 DPD Delinquency or Major Derogatory to Total Secured Trades Reported in 12 Months</t>
  </si>
  <si>
    <t>Percent of secured trades with 30-180 days past due or derogatory occurred in the past 12 months over all secured trades, reported in the past 12 months</t>
  </si>
  <si>
    <t>6264</t>
  </si>
  <si>
    <t>CRP02_0908517030</t>
  </si>
  <si>
    <t>Percent of Secured Trades 60-180 DPD Delinquency or Major Derogatory to Total Secured Trades Reported in 24 Months</t>
  </si>
  <si>
    <t>Percent of secured trades with 60-180 days delinquency or derogatory occurred in the past 24 months over all secured trades, reported in the past 24 months</t>
  </si>
  <si>
    <t>CRP02_0908518040</t>
  </si>
  <si>
    <t>Percent of Secured Trades 90-180 DPD Delinquency or Major Derogatory to Total Secured Trades Reported EVER</t>
  </si>
  <si>
    <t>Percent of secured trades with 90-180 days past due or derogatory over all secured trades</t>
  </si>
  <si>
    <t>6265</t>
  </si>
  <si>
    <t>CRP02_0908558020</t>
  </si>
  <si>
    <t>Percent of Unsecured Installment Trades Excluding Student Loan Trades 30-180 DPD Delinquency or Major Derogatory to Total Unsecured Installment Trades Excluding Student Loan Trades Reported EVER</t>
  </si>
  <si>
    <t>Percent of unsecured installment trades with 30-180 days delinquency or derogatory over all unsecured installment trades, excluding student loans</t>
  </si>
  <si>
    <t>CRP02_0910032000</t>
  </si>
  <si>
    <t>Percent of Trades Excluding Student Loan Trades Opened in 3 Months to Total Trades Excluding Student Loan Trades</t>
  </si>
  <si>
    <t>Percent of trades opened in the past 3 months over all trades, excluding student loans</t>
  </si>
  <si>
    <t>0910</t>
  </si>
  <si>
    <t>Percent of X Trades Opened in T5 Months to Total X Trades</t>
  </si>
  <si>
    <t>CRP02_0910033000</t>
  </si>
  <si>
    <t>Percent of Trades Excluding Student Loan Trades Opened in 6 Months to Total Trades Excluding Student Loan Trades</t>
  </si>
  <si>
    <t>Percent of trades opened in the past 6 months over all trades, excluding student loans</t>
  </si>
  <si>
    <t>CRP02_0910035000</t>
  </si>
  <si>
    <t>Percent of Trades Excluding Student Loan Trades Opened in 12 Months to Total Trades Excluding Student Loan Trades</t>
  </si>
  <si>
    <t>Percent of trades opened in the past 12 months over all trades, excluding student loans</t>
  </si>
  <si>
    <t>CRP02_0910037000</t>
  </si>
  <si>
    <t>Percent of Trades Excluding Student Loan Trades Opened in 24 Months to Total Trades Excluding Student Loan Trades</t>
  </si>
  <si>
    <t>Percent of trades opened in the past 24 months over all trades, excluding student loans</t>
  </si>
  <si>
    <t>6266</t>
  </si>
  <si>
    <t>CRP02_0910275000</t>
  </si>
  <si>
    <t>Percent of Installment Trades Excluding Mortgage Trades Opened in 12 Months to Total Installment Trades Excluding Mortgage Trades</t>
  </si>
  <si>
    <t>Percent of installment trades opened in the past 12 months over all installment trades, excluding mortgage installment trades</t>
  </si>
  <si>
    <t>6267</t>
  </si>
  <si>
    <t>CRP02_0910276000</t>
  </si>
  <si>
    <t>Percent of Installment Trades Excluding Mortgage Trades Opened in 18 Months to Total Installment Trades Excluding Mortgage Trades</t>
  </si>
  <si>
    <t>Percent of installment trades opened in the past 18 months over all installment trades, excluding mortgage installment trades</t>
  </si>
  <si>
    <t>CRP02_0910372000</t>
  </si>
  <si>
    <t>Percent of Personal Finance Installment Trades Opened in 3 Months to Total Personal Finance Installment Trades</t>
  </si>
  <si>
    <t>Percent of personal finance installment trades opened in the past 3 months over all personal finance installment trades</t>
  </si>
  <si>
    <t>6268</t>
  </si>
  <si>
    <t>CRP02_0910393000</t>
  </si>
  <si>
    <t>Percent of Personal Finance Trades Opened in 6 Months to Total Personal Finance Trades</t>
  </si>
  <si>
    <t>Percent of personal finance trades opened in the past 6 months over all personal finance trades</t>
  </si>
  <si>
    <t>6269</t>
  </si>
  <si>
    <t>CRP02_0910397000</t>
  </si>
  <si>
    <t>Percent of Personal Finance Trades Opened in 24 Months to Total Personal Finance Trades</t>
  </si>
  <si>
    <t>Percent of personal finance trades opened in the past 24 months over all personal finance trades</t>
  </si>
  <si>
    <t>6270</t>
  </si>
  <si>
    <t>CRP02_0910427000</t>
  </si>
  <si>
    <t>Percent of Retail Installment Trades Excluding Affected by Natural Disaster Opened in 24 Months to Total Retail Installment Trades Excluding Affected by Natural Disaster</t>
  </si>
  <si>
    <t>Percent of retail installment trades opened in the past 24 months over all retail installment trades, excluding those affected by natural disaster</t>
  </si>
  <si>
    <t>Retail Installment Excluding Affected by Natural Disaster</t>
  </si>
  <si>
    <t>No Retail Installment Trade excluding Affected by Natural Disaster on file</t>
  </si>
  <si>
    <t>All Retail installment Trades other than Affected by Natural Disaster are excluded</t>
  </si>
  <si>
    <t>6271</t>
  </si>
  <si>
    <t>CRP02_0910435000</t>
  </si>
  <si>
    <t>Percent of Retail Revolving Trades Opened in 12 Months to Total Retail Revolving Trades</t>
  </si>
  <si>
    <t>Percent of retail revolving trades opened in the past 12 months over all retail revolving trades</t>
  </si>
  <si>
    <t>CRP02_0910473000</t>
  </si>
  <si>
    <t>Percent of Revolving Trades Opened in 6 Months to Total Revolving Trades</t>
  </si>
  <si>
    <t>Percent of revolving trades opened in the past 6 months over all revolving trades</t>
  </si>
  <si>
    <t>6272</t>
  </si>
  <si>
    <t>CRP02_0910484000</t>
  </si>
  <si>
    <t>Percent of Secured Bankcard Trades Opened in 9 Months to Total Secured Bankcard Trades</t>
  </si>
  <si>
    <t>Percent of secured bankcard trades opened in the past 9 months over all secured bankcard trades</t>
  </si>
  <si>
    <t>CRP02_0910502000</t>
  </si>
  <si>
    <t>Percent of Secured Personal Finance Trades Opened in 3 Months to Total Secured Personal Finance Trades</t>
  </si>
  <si>
    <t>Percent of secured personal finance trades opened in the past 3 months over all secured personal finance trades</t>
  </si>
  <si>
    <t>6273</t>
  </si>
  <si>
    <t>CRP02_0910515000</t>
  </si>
  <si>
    <t>Percent of Secured Trades Opened in 12 Months to Total Secured Trades</t>
  </si>
  <si>
    <t>Percent of secured trades opened in the past 12 months over all secured trades</t>
  </si>
  <si>
    <t>CRP02_0910517000</t>
  </si>
  <si>
    <t>Percent of Secured Trades Opened in 24 Months to Total Secured Trades</t>
  </si>
  <si>
    <t>Percent of secured trades opened in the past 24 months over all secured trades</t>
  </si>
  <si>
    <t>6274</t>
  </si>
  <si>
    <t>CRP02_0910537000</t>
  </si>
  <si>
    <t>Percent of Unsecured Bankcard Trades Opened in 24 Months to Total Unsecured Bankcard Trades</t>
  </si>
  <si>
    <t>Percent of unsecured bankcard trades opened in the past 24 months over all unsecured bankcard trades</t>
  </si>
  <si>
    <t>6275</t>
  </si>
  <si>
    <t>CRP02_0910547000</t>
  </si>
  <si>
    <t>Percent of Unsecured Credit Union Trades Opened in 24 Months to Total Unsecured Credit Union Trades</t>
  </si>
  <si>
    <t>Percent of unsecured credit union trades opened in the past 24 months over all unsecured credit union trades</t>
  </si>
  <si>
    <t>6371</t>
  </si>
  <si>
    <t>CRP02_0910577000</t>
  </si>
  <si>
    <t>Percent of Unsecured Trades Opened in 24 Months to Total Unsecured Trades</t>
  </si>
  <si>
    <t>Percent of unsecured trades opened in the past 24 months over all unsecured trades</t>
  </si>
  <si>
    <t>CRP02_0911018000</t>
  </si>
  <si>
    <t>Percent of Trades with Unpaid Major Derogatory to Total Trades Reported EVER</t>
  </si>
  <si>
    <t>Percent of unpaid derogatory trades over all trades</t>
  </si>
  <si>
    <t>0911</t>
  </si>
  <si>
    <t>Percent of X Trades with Unpaid Major Derogatory to Total X Trades Reported in T Months</t>
  </si>
  <si>
    <t>6276</t>
  </si>
  <si>
    <t>CRP02_0911037000</t>
  </si>
  <si>
    <t>Percent of Trades Excluding Student Loan Trades with Unpaid Major Derogatory to Total Trades Excluding Student Loan Trades Reported in 24 Months</t>
  </si>
  <si>
    <t>Percent of unpaid trades with derogatory occurred in the past 24 months over all trades, reported in the past 24 months, excluding student loans</t>
  </si>
  <si>
    <t>6277</t>
  </si>
  <si>
    <t>CRP02_0911237000</t>
  </si>
  <si>
    <t>Percent of Home Equity Loan Trades with Unpaid Major Derogatory to Total Home Equity Loan Trades Reported in 24 Months</t>
  </si>
  <si>
    <t>Percent of unpaid home equity loans with derogatory occurred in the past 24 months over all home equity loans reported in the past 24 months</t>
  </si>
  <si>
    <t>6278</t>
  </si>
  <si>
    <t>CRP02_0911293000</t>
  </si>
  <si>
    <t>Percent of Installment Trades with Unpaid Major Derogatory to Total Installment Trades Reported in 6 Months</t>
  </si>
  <si>
    <t>Percent of unpaid installment trades with derogatory occurred in the past 6 months over all installment trades, reported in the past 6 months</t>
  </si>
  <si>
    <t>6279</t>
  </si>
  <si>
    <t>CRP02_0911394000</t>
  </si>
  <si>
    <t>Percent of Personal Finance Trades with Unpaid Major Derogatory to Total Personal Finance Trades Reported in 9 Months</t>
  </si>
  <si>
    <t>Percent of unpaid personal finance trades with derogatory occurred in the past 9 months over all personal finance trades, reported in the past 9 months</t>
  </si>
  <si>
    <t>6280</t>
  </si>
  <si>
    <t>CRP02_0911506000</t>
  </si>
  <si>
    <t>Percent of Secured Personal Finance Trades with Unpaid Major Derogatory to Total Secured Personal Finance Trades Reported in 18 Months</t>
  </si>
  <si>
    <t>Percent of unpaid secured personal finance trades with derogatory occurred in the past 18 months over all secured personal finance trades, reported in the past 18 months</t>
  </si>
  <si>
    <t>6281</t>
  </si>
  <si>
    <t>CRP02_0911587000</t>
  </si>
  <si>
    <t>Percent of Unsecured Trades Excluding Student Loan Trades with Unpaid Major Derogatory to Total Unsecured Trades Excluding Student Loan Trades Reported in 24 Months</t>
  </si>
  <si>
    <t>Percent of unpaid unsecured trades with derogatory occurred in the past 24 months over all unsecured trades, reported in the past 24 months, excluding student loans</t>
  </si>
  <si>
    <t>All Unsecured Trade excluding Student Loan Trade on file</t>
  </si>
  <si>
    <t>CRP02_0913015010</t>
  </si>
  <si>
    <t>Percent of Trades Ever Close Satisfactory in 12 Months to Total Trades Ever Close Satisfactory</t>
  </si>
  <si>
    <t>Percent of closed trades without balance, never delinquent or derogatory, and reported in the past 12 months over all closed trades without balance and never delinquent or derogatory</t>
  </si>
  <si>
    <t>0913</t>
  </si>
  <si>
    <t xml:space="preserve">Percent of X Trade R Rated in T Months to X Trade Worst Rating of R Ever
</t>
  </si>
  <si>
    <t>6282</t>
  </si>
  <si>
    <t>CRP02_0913065010</t>
  </si>
  <si>
    <t>Percent of Auto Lease Trades Ever Close Satisfactory in 12 Months to Total Auto Lease Trades Ever Close Satisfactory</t>
  </si>
  <si>
    <t>Percent of closed auto lease trades without balance, never delinquent or derogatory, and reported in the past 12 months over all closed auto lease trades without balance and never delinquent or derogatory</t>
  </si>
  <si>
    <t>Percent of X Trade R Rated in T Months to X Trade Worst Rating of R Ever</t>
  </si>
  <si>
    <t>6283</t>
  </si>
  <si>
    <t>CRP02_0913107060</t>
  </si>
  <si>
    <t>Percent of Bank Installment Trades Ever Major Derogatory in 24 Months to Total Bank Installment Trades Ever Major Derogatory</t>
  </si>
  <si>
    <t>Percent of bank installment trades ever derogatory and reported in the past 24 months over all bank installment trades ever derogatory</t>
  </si>
  <si>
    <t>6284</t>
  </si>
  <si>
    <t>CRP02_0913113010</t>
  </si>
  <si>
    <t>Percent of Bank Trades Ever Close Satisfactory in 6 Months to Total Bank Trades Ever Close Satisfactory</t>
  </si>
  <si>
    <t>Percent of closed bank trades without balance, never delinquent or derogatory, and reported in the past 6 months over all closed bank trades without balance and never delinquent or derogatory</t>
  </si>
  <si>
    <t>6285</t>
  </si>
  <si>
    <t>CRP02_0913117010</t>
  </si>
  <si>
    <t>Percent of Bank Trades Ever Close Satisfactory in 24 Months to Total Bank Trades Ever Close Satisfactory</t>
  </si>
  <si>
    <t>Percent of closed bank trades without balance, never delinquent or derogatory, and reported in the past 24 months over all closed bank trades without balance and never delinquent or derogatory</t>
  </si>
  <si>
    <t>6286</t>
  </si>
  <si>
    <t>CRP02_0913126060</t>
  </si>
  <si>
    <t>Percent of Bankcard Trades Ever Major Derogatory in 18 Months to Total Bankcard Trades Ever Major Derogatory</t>
  </si>
  <si>
    <t>Percent of bankcard trades ever derogatory and reported in the past 18 months over all bankcard trades ever derogatory</t>
  </si>
  <si>
    <t>6287</t>
  </si>
  <si>
    <t>CRP02_0913157060</t>
  </si>
  <si>
    <t>Percent of Credit Union Trades Ever Major Derogatory in 24 Months to Total Credit Union Trades Ever Major Derogatory</t>
  </si>
  <si>
    <t>Percent of credit union trades ever derogatory and reported in the past 24 months over all credit union trades ever derogatory</t>
  </si>
  <si>
    <t>6401</t>
  </si>
  <si>
    <t>CRP02_0913185010</t>
  </si>
  <si>
    <t>Percent of Student Loan Trades Ever Close Satisfactory in 12 Months to Total Student Loan Trades Ever Close Satisfactory</t>
  </si>
  <si>
    <t>Percent of closed student loans without balance, never delinquent or derogatory, and reported in the past 12 months over all closed student loans without balance and never delinquent or derogatory</t>
  </si>
  <si>
    <t>6288</t>
  </si>
  <si>
    <t>CRP02_0913254010</t>
  </si>
  <si>
    <t>Percent of Credit Union Installment Trades Ever Close Satisfactory in 9 Months to Total Credit Union Installment Trades Ever Close Satisfactory</t>
  </si>
  <si>
    <t>Percent of closed credit union installment trades without balance, never delinquent or derogatory, and reported in the past 9 months over all closed credit union installment trades without balance and never delinquent or derogatory</t>
  </si>
  <si>
    <t>6289</t>
  </si>
  <si>
    <t>CRP02_0913297010</t>
  </si>
  <si>
    <t>Percent of Installment Trades Ever Close Satisfactory in 24 Months to Total Installment Trades Ever Close Satisfactory</t>
  </si>
  <si>
    <t>Percent of closed installment trades without balance, never delinquent or derogatory, and reported in the past 24 months over all closed installment trades without balance and never delinquent or derogatory</t>
  </si>
  <si>
    <t>6290</t>
  </si>
  <si>
    <t>CRP02_0913297060</t>
  </si>
  <si>
    <t>Percent of Installment Trades Ever Major Derogatory in 24 Months to Total Installment Trades Ever Major Derogatory</t>
  </si>
  <si>
    <t>Percent of installment trades ever derogatory and reported in the past 24 months over all installment trades ever derogatory</t>
  </si>
  <si>
    <t>6291</t>
  </si>
  <si>
    <t>CRP02_0913337010</t>
  </si>
  <si>
    <t>Percent of Mortgage Installment Trades Ever Close Satisfactory in 24 Months to Total Mortgage Installment Trades Ever Close Satisfactory</t>
  </si>
  <si>
    <t>Percent of closed mortgage installment trades without balance, never delinquent or derogatory, and reported in the past 24 months over all closed mortgage installment trades without balance and never delinquent or derogatory</t>
  </si>
  <si>
    <t>6292</t>
  </si>
  <si>
    <t>CRP02_0913357060</t>
  </si>
  <si>
    <t>Percent of Mortgage Trades Ever Major Derogatory in 24 Months to Total Mortgage Trades Ever Major Derogatory</t>
  </si>
  <si>
    <t>Percent of mortgage (first mortgage and home equity) trades ever derogatory and reported in the past 24 months over all mortgage (first mortgage and home equity) trades ever derogatory</t>
  </si>
  <si>
    <t>6293</t>
  </si>
  <si>
    <t>CRP02_0913376060</t>
  </si>
  <si>
    <t>Percent of Personal Finance Installment Trades Ever Major Derogatory in 18 Months to Total Personal Finance Installment Trades Ever Major Derogatory</t>
  </si>
  <si>
    <t>Percent of personal finance installment trades ever derogatory and reported in the past 18 months over all personal finance installment trades ever derogatory</t>
  </si>
  <si>
    <t>6294</t>
  </si>
  <si>
    <t>CRP02_0913377010</t>
  </si>
  <si>
    <t>Percent of Personal Finance Installment Trades Ever Close Satisfactory in 24 Months to Total Personal Finance Installment Trades Ever Close Satisfactory</t>
  </si>
  <si>
    <t>Percent of closed personal finance installment trades without balance, never delinquent or derogatory, and reported in the past 24 months over all closed personal finance installment trades without balance and never delinquent or derogatory</t>
  </si>
  <si>
    <t>6295</t>
  </si>
  <si>
    <t>CRP02_0913443010</t>
  </si>
  <si>
    <t>Percent of Retail Trades Ever Close Satisfactory in 6 Months to Total Retail Trades Ever Close Satisfactory</t>
  </si>
  <si>
    <t>Percent of closed retail trades without balance, never delinquent or derogatory, and reported in the past 6 months over all closed retail trades without balance and never delinquent or derogatory</t>
  </si>
  <si>
    <t>6296</t>
  </si>
  <si>
    <t>CRP02_0913443060</t>
  </si>
  <si>
    <t>Percent of Retail Trades Ever Major Derogatory in 6 Months to Total Retail Trades Ever Major Derogatory</t>
  </si>
  <si>
    <t>Percent of retail trades ever derogatory and reported in the past 6 months over all retail trades ever derogatory</t>
  </si>
  <si>
    <t>CRP02_0913473010</t>
  </si>
  <si>
    <t>Percent of Revolving Trades Ever Close Satisfactory in 6 Months to Total Revolving Trades Ever Close Satisfactory</t>
  </si>
  <si>
    <t>Percent of closed revolving trades without balance, never delinquent or derogatory, and reported in the past 6 months over all closed revolving trades without balance and never delinquent or derogatory</t>
  </si>
  <si>
    <t>CRP02_0913517010</t>
  </si>
  <si>
    <t>Percent of Secured Trades Ever Close Satisfactory in 24 Months to Total Secured Trades Ever Close Satisfactory</t>
  </si>
  <si>
    <t>Percent of closed secured trades without balance, never delinquent or derogatory, and reported in the past 24 months over all closed secured trades without balance and never delinquent or derogatory</t>
  </si>
  <si>
    <t>6297</t>
  </si>
  <si>
    <t>CRP02_0913575010</t>
  </si>
  <si>
    <t>Percent of Unsecured Trades Ever Close Satisfactory in 12 Months to Total Unsecured Trades Ever Close Satisfactory</t>
  </si>
  <si>
    <t>Percent of closed unsecured trades without balance, never delinquent or derogatory, and reported in the past 12 months over all closed unsecured trades without balance and never delinquent or derogatory</t>
  </si>
  <si>
    <t>CRP02_1101012002</t>
  </si>
  <si>
    <t>Number of Inquiries in 6 Months with Dedupe</t>
  </si>
  <si>
    <t>Total number of inquiries posted in the past 6 months, treat multiple inquiries within 30 days as one for auto, mortgage, or personal finance/student loan respectively</t>
  </si>
  <si>
    <t>1101</t>
  </si>
  <si>
    <t>Number of X Inquiries in T1 Months w/wout Dedupe</t>
  </si>
  <si>
    <t>Inquiry</t>
  </si>
  <si>
    <t>No inquiry on file</t>
  </si>
  <si>
    <t>All Inquiries are excluded</t>
  </si>
  <si>
    <t>Conditions other than inquiry type missing or excluded</t>
  </si>
  <si>
    <t>crp02_1101016002</t>
  </si>
  <si>
    <t>Number of Inquiries in 24 Months with Dedupe</t>
  </si>
  <si>
    <t>Total number of inquiries posted in the past 24 months, treat multiple inquiries within 30 days as one for auto, mortgage, or personal finance/student loan respectively</t>
  </si>
  <si>
    <t>6372</t>
  </si>
  <si>
    <t>CRP02_1101025002</t>
  </si>
  <si>
    <t>Number of Auto Inquiries in 18 Months with Dedupe</t>
  </si>
  <si>
    <t>Total number of auto inquiries posted in the past 18 months, treat multiple auto inquiries within 30 days as one</t>
  </si>
  <si>
    <t>No Auto Inquiry on file</t>
  </si>
  <si>
    <t>All Auto Inquiries are excluded</t>
  </si>
  <si>
    <t>CRP02_1101062002</t>
  </si>
  <si>
    <t>Number of Retail Inquiries in 6 Months with Dedupe</t>
  </si>
  <si>
    <t>Total number of retail inquiries posted in the past 6 months</t>
  </si>
  <si>
    <t>No Retail Inquiry on file</t>
  </si>
  <si>
    <t>All Retail Inquiries are excluded</t>
  </si>
  <si>
    <t>Conditions other than bankruptcy type missing or excluded</t>
  </si>
  <si>
    <t>CRP02_1101091002</t>
  </si>
  <si>
    <t>Number of Inquiries Excluding Auto and Mortgage in 3 Months with Dedupe</t>
  </si>
  <si>
    <t>total number of inquiries posted in the past 3 months, excluding auto and mortgage, treat multiple personal finance/student loan inquiries within 30 days as one</t>
  </si>
  <si>
    <t>No Inquiry excluding Auto and Mortgage Inquiry on file</t>
  </si>
  <si>
    <t>All Inquiries other than Auto and Mortgage Inquiries are excluded</t>
  </si>
  <si>
    <t>CRP02_1101094002</t>
  </si>
  <si>
    <t>Number of Inquiries Excluding Auto and Mortgage in 12 Months with Dedupe</t>
  </si>
  <si>
    <t>Total number of inquiries posted in the past 12 months, excluding auto and mortgage, treat multiple personal finance/student loan inquiries within 30 days as one</t>
  </si>
  <si>
    <t>CRP02_1102013002</t>
  </si>
  <si>
    <t>Number of Inquiries in 30 Days with Dedupe</t>
  </si>
  <si>
    <t>Total number of inquiries posted in the past 30 days, treat multiple inquiries within 30 days as one for auto, mortgage, or personal finance/student loan respectively</t>
  </si>
  <si>
    <t>1102</t>
  </si>
  <si>
    <t>Number of X Inquiries in T2 Days w/wout Dedupe</t>
  </si>
  <si>
    <t>All Inquiry are excluded</t>
  </si>
  <si>
    <t>6340</t>
  </si>
  <si>
    <t>CRP02_1102022002</t>
  </si>
  <si>
    <t>Number of Auto Inquiries in 14 Days with Dedupe</t>
  </si>
  <si>
    <t>Total number of auto inquiries posted in the past 14 days, treat multiple auto inquiries within 14 days as one</t>
  </si>
  <si>
    <t>6341</t>
  </si>
  <si>
    <t>CRP02_1102043002</t>
  </si>
  <si>
    <t>Number of Bankcard Inquiries in 30 Days with Dedupe</t>
  </si>
  <si>
    <t>Total number of bankcard inquiries posted in the past 30 days</t>
  </si>
  <si>
    <t>04</t>
  </si>
  <si>
    <t>Authorized Users Bankcard</t>
  </si>
  <si>
    <t>No Bankcard Inquiry on file</t>
  </si>
  <si>
    <t>All Bankcard Inquiries are excluded</t>
  </si>
  <si>
    <t>6342</t>
  </si>
  <si>
    <t>CRP02_1102053002</t>
  </si>
  <si>
    <t>Number of Personal Finance/Student Loan Inquiries in 30 Days with Dedupe</t>
  </si>
  <si>
    <t>Total number of personal finance/student loan inquiries posted in the past 30 days, treat multiple personal finance/student loan inquiries within 30 days as one</t>
  </si>
  <si>
    <t>05</t>
  </si>
  <si>
    <t>Authorized Users Revolving</t>
  </si>
  <si>
    <t>No Personal Finance Inquiry or Student Loan Inquiry on file</t>
  </si>
  <si>
    <t>All Personal Finance Inquiries or Student Loan Inquiries are excluded</t>
  </si>
  <si>
    <t>6343</t>
  </si>
  <si>
    <t>CRP02_1102063002</t>
  </si>
  <si>
    <t>Number of Retail Inquiries in 30 Days with Dedupe</t>
  </si>
  <si>
    <t>Total number of retail inquiries posted in the past 30 days</t>
  </si>
  <si>
    <t>6344</t>
  </si>
  <si>
    <t>CRP02_1102073002</t>
  </si>
  <si>
    <t>Number of Mortgage Inquiries in 30 Days with Dedupe</t>
  </si>
  <si>
    <t>Total number of mortgage inquiries posted in the past 30 days, treat multiple mortgage inquiries within 30 days as one</t>
  </si>
  <si>
    <t>No Mortgage Inquiry on file</t>
  </si>
  <si>
    <t>All Mortgage Inquiries are excluded</t>
  </si>
  <si>
    <t>CRP02_1102091002</t>
  </si>
  <si>
    <t>Number of Inquiries Excluding Auto and Mortgage in 7 Days with Dedupe</t>
  </si>
  <si>
    <t>Total number of inquiries posted in the past 7 days, excluding auto and mortgage inquiries, treat multiple personal finance/student loan inquiries within 7 days as one</t>
  </si>
  <si>
    <t>CRP02_1103030000</t>
  </si>
  <si>
    <t>Months Since the Most Recent Bank Inquiries</t>
  </si>
  <si>
    <t>Months since the most recent bank inquiry</t>
  </si>
  <si>
    <t>1103</t>
  </si>
  <si>
    <t>Months Since the Most Recent X Inquiry</t>
  </si>
  <si>
    <t>No Bank Inquiry on file</t>
  </si>
  <si>
    <t>All Bank Inquiries are excluded</t>
  </si>
  <si>
    <t>Conditions other than inquiry type missing or exclusion</t>
  </si>
  <si>
    <t>CRP02_1103050000</t>
  </si>
  <si>
    <t>Months Since the Most Recent Personal Finance/Student Loan Inquiries</t>
  </si>
  <si>
    <t>Months since the most recent personal finance/student loan inquiry</t>
  </si>
  <si>
    <t>CRP02_1104060000</t>
  </si>
  <si>
    <t>Days Since the Most Recent Retail Inquiries</t>
  </si>
  <si>
    <t>Days since the most recent retail inquiry</t>
  </si>
  <si>
    <t>1104</t>
  </si>
  <si>
    <t>Days Since the Most Recent X Inquiry</t>
  </si>
  <si>
    <t>CRP02_1104070000</t>
  </si>
  <si>
    <t>Days Since the Most Recent Mortgage Inquiries</t>
  </si>
  <si>
    <t>Days since the most recent mortgage inquiry</t>
  </si>
  <si>
    <t>CRP02_1104090000</t>
  </si>
  <si>
    <t>Days Since the Most Recent Inquiries Excluding Auto and Mortgage</t>
  </si>
  <si>
    <t>Days since the most recent inquiry, excluding auto and mortgage inquiries</t>
  </si>
  <si>
    <t>6345</t>
  </si>
  <si>
    <t>CRP02_1201045000</t>
  </si>
  <si>
    <t>Number of Chapter 13 bankruptcy Trades Occurred EVER</t>
  </si>
  <si>
    <t>Total number of trades with chapter 13 bankruptcy</t>
  </si>
  <si>
    <t>1201</t>
  </si>
  <si>
    <t>Number of TD_X Bankruptcy occurred in T_bkp months</t>
  </si>
  <si>
    <t>No Bankruptcy on file</t>
  </si>
  <si>
    <t>No Chapter 13 Bankruptcy Trade on file</t>
  </si>
  <si>
    <t>All Chapter 13 Bankruptcy Trades are excluded</t>
  </si>
  <si>
    <t>No Valid Date in (MON_BP_TD)</t>
  </si>
  <si>
    <t>CRP02_1202015000</t>
  </si>
  <si>
    <t>Number of Public Record Bankruptcies Filed EVER</t>
  </si>
  <si>
    <t>Total number of bankruptcies filed</t>
  </si>
  <si>
    <t>1202</t>
  </si>
  <si>
    <t>Bankruptcy</t>
  </si>
  <si>
    <t>No Public Record Bankruptcy on file</t>
  </si>
  <si>
    <t>All Public Record Bankruptcy are excluded</t>
  </si>
  <si>
    <t>6346</t>
  </si>
  <si>
    <t>CRP02_1204040000</t>
  </si>
  <si>
    <t>Months Since the Most Recent Chapter 13 bankruptcy Trades Occurred</t>
  </si>
  <si>
    <t>Months since the most recent occurred date among all trades with chapter 13 bunkruptcy</t>
  </si>
  <si>
    <t>1204</t>
  </si>
  <si>
    <t>Months Since the Most Recent TD_X Bankruptcy Occurred</t>
  </si>
  <si>
    <t>CRP02_1206020000</t>
  </si>
  <si>
    <t>Months Since Most Recent Public Record Bankruptcies Dismissed Disposition</t>
  </si>
  <si>
    <t>Month since the most recent dismissed date among all filed bankruptcies</t>
  </si>
  <si>
    <t>1206</t>
  </si>
  <si>
    <t>Months Since the Most Recent PR_X_DISP Bankruptcy Disposition</t>
  </si>
  <si>
    <t>No Public Record Bankruptcy Dismissed on file</t>
  </si>
  <si>
    <t>All Public Record Bankruptcy Dismissed are excluded</t>
  </si>
  <si>
    <t>No Valid Date in (MON_BP_PR_DISP)</t>
  </si>
  <si>
    <t>crp02_1207015000</t>
  </si>
  <si>
    <t>Flag of Bankruptcies EVER</t>
  </si>
  <si>
    <t>An indicator whether a bankruptcy ever occurred or filed</t>
  </si>
  <si>
    <t>1207</t>
  </si>
  <si>
    <t>Flag of X_Num Bankruptcy in T_bkp months</t>
  </si>
  <si>
    <t>All Bankruptcy Trades and Public Record Bankruptcies are excluded</t>
  </si>
  <si>
    <t>CRP02_2002023001</t>
  </si>
  <si>
    <t>Total Balance of Collection 3rd Party Non-Medical in 12 Months with Collection Amount &gt; $0</t>
  </si>
  <si>
    <t>Total balance of all non-medical 3rd party collections with collection amount &gt; 0 occurred in the past 12 months</t>
  </si>
  <si>
    <t>2002</t>
  </si>
  <si>
    <t>Total Balance of Comb_X Collections in T6 months with Collection Amount &gt; $A</t>
  </si>
  <si>
    <t>Combined Collection</t>
  </si>
  <si>
    <t>No Collection on file</t>
  </si>
  <si>
    <t>No Collection 3rd Party Non-Medical Trade on file</t>
  </si>
  <si>
    <t>All Collection 3rd Party Non-Medical Trades are excluded</t>
  </si>
  <si>
    <t>Conditions other than collection type missing or exclusion</t>
  </si>
  <si>
    <t>6347</t>
  </si>
  <si>
    <t>CRP02_2005021001</t>
  </si>
  <si>
    <t>Number of Collection 3rd Party Non-Medical in 3 Months with Collection Amount &gt; $0</t>
  </si>
  <si>
    <t>Total number of non-medical 3rd party collections with collection amount &gt; 0 occurred in the past 3 months</t>
  </si>
  <si>
    <t>2005</t>
  </si>
  <si>
    <t>Number of Comb_X Collections in T6 months with Collection Amount &gt; $A</t>
  </si>
  <si>
    <t>Conditions other than collection type missing or excluded</t>
  </si>
  <si>
    <t>6348</t>
  </si>
  <si>
    <t>CRP02_2005022001</t>
  </si>
  <si>
    <t>Number of Collection 3rd Party Non-Medical in 6 Months with Collection Amount &gt; $0</t>
  </si>
  <si>
    <t>Total number of non-medical 3rd party collections with collection amount &gt; 0 occurred in the past 6 months</t>
  </si>
  <si>
    <t>CRP02_2007025003</t>
  </si>
  <si>
    <t>Number of UnPaid Collection 3rd Party Non-Medical in 36 Months</t>
  </si>
  <si>
    <t>Total number of unpaid non-medical 3rd party collections occurred in the past 36 months</t>
  </si>
  <si>
    <t>2007</t>
  </si>
  <si>
    <t>Number of (Paid Type) Comb_X Collections in T6 months</t>
  </si>
  <si>
    <t>CRP02_2008020000</t>
  </si>
  <si>
    <t>Months Since the Most Recent Collection 3rd Party Non-Medical</t>
  </si>
  <si>
    <t>Months since the most recent occurred non-medical 3rd party collection</t>
  </si>
  <si>
    <t>2008</t>
  </si>
  <si>
    <t>Months Since the Most Recent Comb_X Collections</t>
  </si>
  <si>
    <t>CRP02_2010024000</t>
  </si>
  <si>
    <t>Maximum Collection Amount of Collection 3rd Party Non-Medical in 24 Months</t>
  </si>
  <si>
    <t>Maximum collection amount among all non-medical 3rd party collections occurred in the past 24 months</t>
  </si>
  <si>
    <t>2010</t>
  </si>
  <si>
    <t xml:space="preserve">Maximum Collection Amount of Comb_X Collections in T6 months </t>
  </si>
  <si>
    <t>crp02_2010026000</t>
  </si>
  <si>
    <t>Maximum Collection Amount of Collection 3rd Party Non-Medical EVER</t>
  </si>
  <si>
    <t>Maximum collection amount among all non-medical 3rd party collections</t>
  </si>
  <si>
    <t>crp02_2011026000</t>
  </si>
  <si>
    <t>Maximum Balance of Collection 3rd Party Non-Medical EVER</t>
  </si>
  <si>
    <t>Maximum balance among all non-medical 3rd party collections</t>
  </si>
  <si>
    <t>2011</t>
  </si>
  <si>
    <t xml:space="preserve">Maximum Balance of Comb_X Collections in T6 months  </t>
  </si>
  <si>
    <t>6349</t>
  </si>
  <si>
    <t>CRP02_2014022000</t>
  </si>
  <si>
    <t>Percent Paid Collection 3rd Party Non-Medical Amount in 6 Months</t>
  </si>
  <si>
    <t>Percent total paid non-medical 3rd party collections amount of the total non-medical 3rd party collections amount occurred in the past 6 months</t>
  </si>
  <si>
    <t>2014</t>
  </si>
  <si>
    <t>Percent Paid Comb_X Collections Amount in T6 months</t>
  </si>
  <si>
    <t>CRP02_2014025000</t>
  </si>
  <si>
    <t>Percent Paid Collection 3rd Party Non-Medical Amount in 36 Months</t>
  </si>
  <si>
    <t>Percent total paid non-medical 3rd party collection amount of total non-medical 3rd party collection amount occurred in the past 36 months</t>
  </si>
  <si>
    <t>S:\Projects - Active\HICOR Database\Data Sources &amp; Compliance\Equifax\Consumer Attributes - Essentials v2 - Data Dictionary.xlsx</t>
  </si>
  <si>
    <t>Full Data Dictionary:</t>
  </si>
  <si>
    <t>Variables built from Equifax provided information</t>
  </si>
  <si>
    <t>5 Equifax</t>
  </si>
  <si>
    <t>6 Equifax</t>
  </si>
  <si>
    <t>1)Look up for 'Attribute Name' in the sheet and if description is not informative enough then email a HICOR programmer for detailed explanation and/or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</si>
</sst>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1"/>
      <color rgb="FF000000"/>
      <name val="Calibri"/>
      <family val="2"/>
    </font>
    <font>
      <u/>
      <sz val="11"/>
      <color theme="10"/>
      <name val="Calibri"/>
      <family val="2"/>
      <scheme val="minor"/>
    </font>
    <font>
      <sz val="11"/>
      <color rgb="FF002060"/>
      <name val="Calibri"/>
      <family val="2"/>
      <scheme val="minor"/>
    </font>
    <font>
      <u/>
      <sz val="11"/>
      <color rgb="FF000000"/>
      <name val="Calibri"/>
      <family val="2"/>
    </font>
    <font>
      <b/>
      <sz val="16"/>
      <color theme="1"/>
      <name val="Calibri"/>
      <family val="2"/>
      <scheme val="minor"/>
    </font>
    <font>
      <b/>
      <i/>
      <sz val="12"/>
      <color theme="1"/>
      <name val="Calibri"/>
      <family val="2"/>
      <scheme val="minor"/>
    </font>
    <font>
      <b/>
      <sz val="12"/>
      <color theme="0"/>
      <name val="Calibri"/>
      <family val="2"/>
      <scheme val="minor"/>
    </font>
    <font>
      <b/>
      <sz val="12"/>
      <color theme="0"/>
      <name val="Calibri"/>
      <family val="2"/>
    </font>
    <font>
      <sz val="12"/>
      <color rgb="FF9C5700"/>
      <name val="Calibri"/>
      <family val="2"/>
      <scheme val="minor"/>
    </font>
    <font>
      <sz val="12"/>
      <color theme="1"/>
      <name val="Calibri"/>
      <family val="2"/>
      <scheme val="minor"/>
    </font>
    <font>
      <sz val="11"/>
      <color rgb="FF000000"/>
      <name val="Calibri"/>
      <family val="2"/>
      <scheme val="minor"/>
    </font>
    <font>
      <sz val="11"/>
      <color rgb="FF9C6500"/>
      <name val="Calibri"/>
      <family val="2"/>
      <scheme val="minor"/>
    </font>
    <font>
      <b/>
      <i/>
      <u/>
      <sz val="12"/>
      <color theme="0"/>
      <name val="Calibri"/>
      <family val="2"/>
      <scheme val="minor"/>
    </font>
    <font>
      <b/>
      <sz val="14"/>
      <color theme="0"/>
      <name val="Calibri"/>
      <family val="2"/>
      <scheme val="minor"/>
    </font>
    <font>
      <sz val="10"/>
      <name val="Arial"/>
    </font>
    <font>
      <b/>
      <sz val="10"/>
      <color rgb="FF000000"/>
      <name val="Open Sans"/>
    </font>
    <font>
      <sz val="8"/>
      <color rgb="FF000000"/>
      <name val="Open Sans"/>
    </font>
    <font>
      <sz val="10"/>
      <color theme="1"/>
      <name val="Open Sans"/>
    </font>
    <font>
      <b/>
      <u/>
      <sz val="11"/>
      <color theme="0"/>
      <name val="Calibri"/>
      <family val="2"/>
      <scheme val="minor"/>
    </font>
    <font>
      <b/>
      <sz val="10"/>
      <color rgb="FF000000"/>
      <name val="Open Sans"/>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rgb="FF1B365D"/>
        <bgColor indexed="64"/>
      </patternFill>
    </fill>
    <fill>
      <patternFill patternType="solid">
        <fgColor rgb="FF00ABC8"/>
        <bgColor indexed="64"/>
      </patternFill>
    </fill>
    <fill>
      <patternFill patternType="solid">
        <fgColor rgb="FF00ABC8"/>
        <bgColor theme="0" tint="-0.14999847407452621"/>
      </patternFill>
    </fill>
    <fill>
      <patternFill patternType="solid">
        <fgColor rgb="FFA3AAAD"/>
        <bgColor rgb="FFA3AAAD"/>
      </patternFill>
    </fill>
    <fill>
      <patternFill patternType="solid">
        <fgColor rgb="FFF3F3F3"/>
        <bgColor rgb="FFF3F3F3"/>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rgb="FFFFB500"/>
      </left>
      <right/>
      <top style="medium">
        <color rgb="FFFFB500"/>
      </top>
      <bottom/>
      <diagonal/>
    </border>
    <border>
      <left/>
      <right style="medium">
        <color rgb="FFFFB500"/>
      </right>
      <top style="medium">
        <color rgb="FFFFB500"/>
      </top>
      <bottom/>
      <diagonal/>
    </border>
    <border>
      <left style="medium">
        <color rgb="FFFFB500"/>
      </left>
      <right/>
      <top/>
      <bottom/>
      <diagonal/>
    </border>
    <border>
      <left/>
      <right style="medium">
        <color rgb="FFFFB500"/>
      </right>
      <top/>
      <bottom/>
      <diagonal/>
    </border>
    <border>
      <left style="medium">
        <color rgb="FFFFB500"/>
      </left>
      <right/>
      <top/>
      <bottom style="medium">
        <color rgb="FFFFB500"/>
      </bottom>
      <diagonal/>
    </border>
    <border>
      <left/>
      <right style="medium">
        <color rgb="FFFFB500"/>
      </right>
      <top/>
      <bottom style="medium">
        <color rgb="FFFFB500"/>
      </bottom>
      <diagonal/>
    </border>
    <border>
      <left style="medium">
        <color rgb="FFFFB500"/>
      </left>
      <right/>
      <top style="medium">
        <color rgb="FFFFB500"/>
      </top>
      <bottom style="medium">
        <color rgb="FFFFB500"/>
      </bottom>
      <diagonal/>
    </border>
    <border>
      <left/>
      <right style="medium">
        <color rgb="FFFFB500"/>
      </right>
      <top style="medium">
        <color rgb="FFFFB500"/>
      </top>
      <bottom style="medium">
        <color rgb="FFFFB500"/>
      </bottom>
      <diagonal/>
    </border>
    <border>
      <left/>
      <right/>
      <top style="medium">
        <color rgb="FFFFB500"/>
      </top>
      <bottom style="medium">
        <color rgb="FFFFB500"/>
      </bottom>
      <diagonal/>
    </border>
    <border>
      <left style="medium">
        <color rgb="FFFFB500"/>
      </left>
      <right style="thin">
        <color indexed="64"/>
      </right>
      <top style="medium">
        <color rgb="FFFFB500"/>
      </top>
      <bottom style="thin">
        <color indexed="64"/>
      </bottom>
      <diagonal/>
    </border>
    <border>
      <left style="thin">
        <color indexed="64"/>
      </left>
      <right style="thin">
        <color indexed="64"/>
      </right>
      <top style="medium">
        <color rgb="FFFFB500"/>
      </top>
      <bottom style="thin">
        <color indexed="64"/>
      </bottom>
      <diagonal/>
    </border>
    <border>
      <left style="thin">
        <color indexed="64"/>
      </left>
      <right style="medium">
        <color rgb="FFFFB500"/>
      </right>
      <top style="medium">
        <color rgb="FFFFB500"/>
      </top>
      <bottom style="thin">
        <color indexed="64"/>
      </bottom>
      <diagonal/>
    </border>
    <border>
      <left style="medium">
        <color rgb="FFFFB500"/>
      </left>
      <right style="thin">
        <color indexed="64"/>
      </right>
      <top style="thin">
        <color indexed="64"/>
      </top>
      <bottom style="thin">
        <color indexed="64"/>
      </bottom>
      <diagonal/>
    </border>
    <border>
      <left style="thin">
        <color indexed="64"/>
      </left>
      <right style="medium">
        <color rgb="FFFFB500"/>
      </right>
      <top style="thin">
        <color indexed="64"/>
      </top>
      <bottom style="thin">
        <color indexed="64"/>
      </bottom>
      <diagonal/>
    </border>
    <border>
      <left style="medium">
        <color rgb="FFFFB500"/>
      </left>
      <right style="thin">
        <color indexed="64"/>
      </right>
      <top style="thin">
        <color indexed="64"/>
      </top>
      <bottom style="medium">
        <color rgb="FFFFB500"/>
      </bottom>
      <diagonal/>
    </border>
    <border>
      <left style="thin">
        <color indexed="64"/>
      </left>
      <right style="thin">
        <color indexed="64"/>
      </right>
      <top style="thin">
        <color indexed="64"/>
      </top>
      <bottom style="medium">
        <color rgb="FFFFB500"/>
      </bottom>
      <diagonal/>
    </border>
    <border>
      <left style="thin">
        <color indexed="64"/>
      </left>
      <right style="medium">
        <color rgb="FFFFB500"/>
      </right>
      <top style="thin">
        <color indexed="64"/>
      </top>
      <bottom style="medium">
        <color rgb="FFFFB500"/>
      </bottom>
      <diagonal/>
    </border>
    <border>
      <left/>
      <right/>
      <top/>
      <bottom style="medium">
        <color rgb="FFFFB5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30"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135">
    <xf numFmtId="0" fontId="0" fillId="0" borderId="0" xfId="0"/>
    <xf numFmtId="0" fontId="0" fillId="0" borderId="0" xfId="0" applyBorder="1"/>
    <xf numFmtId="0" fontId="0" fillId="0" borderId="0" xfId="0" applyAlignment="1">
      <alignment horizontal="right"/>
    </xf>
    <xf numFmtId="0" fontId="0" fillId="0" borderId="10" xfId="0" applyBorder="1"/>
    <xf numFmtId="0" fontId="20" fillId="0" borderId="10" xfId="42" applyBorder="1" applyAlignment="1">
      <alignment vertical="top"/>
    </xf>
    <xf numFmtId="0" fontId="0" fillId="0" borderId="10" xfId="0" applyBorder="1" applyAlignment="1">
      <alignment wrapText="1"/>
    </xf>
    <xf numFmtId="0" fontId="0" fillId="33" borderId="10" xfId="0" applyFill="1" applyBorder="1"/>
    <xf numFmtId="0" fontId="16" fillId="0" borderId="0" xfId="0" applyFont="1" applyAlignment="1">
      <alignment horizontal="left" wrapText="1"/>
    </xf>
    <xf numFmtId="0" fontId="0" fillId="0" borderId="10" xfId="0" applyBorder="1" applyAlignment="1">
      <alignment vertical="center"/>
    </xf>
    <xf numFmtId="0" fontId="21" fillId="0" borderId="10" xfId="0" applyFont="1" applyBorder="1" applyAlignment="1">
      <alignment horizontal="center" vertical="center"/>
    </xf>
    <xf numFmtId="0" fontId="14" fillId="0" borderId="10" xfId="0" applyFont="1"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33" borderId="10" xfId="0" applyFill="1" applyBorder="1" applyAlignment="1">
      <alignment vertical="center"/>
    </xf>
    <xf numFmtId="0" fontId="0" fillId="0" borderId="10" xfId="0" applyFill="1" applyBorder="1" applyAlignment="1">
      <alignment vertical="center" wrapText="1"/>
    </xf>
    <xf numFmtId="0" fontId="0" fillId="33" borderId="10" xfId="0" applyFill="1" applyBorder="1" applyAlignment="1">
      <alignment vertical="center" wrapText="1"/>
    </xf>
    <xf numFmtId="0" fontId="21"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0" fillId="0" borderId="0" xfId="42" applyAlignment="1">
      <alignment vertical="center"/>
    </xf>
    <xf numFmtId="0" fontId="24" fillId="0" borderId="0" xfId="0" applyFont="1"/>
    <xf numFmtId="0" fontId="0" fillId="0" borderId="0" xfId="0" applyAlignment="1">
      <alignment horizontal="center" vertical="center"/>
    </xf>
    <xf numFmtId="0" fontId="0" fillId="33" borderId="10" xfId="0" applyFill="1" applyBorder="1" applyAlignment="1">
      <alignment horizontal="center"/>
    </xf>
    <xf numFmtId="0" fontId="19" fillId="0" borderId="10" xfId="0" applyFont="1" applyBorder="1" applyAlignment="1">
      <alignment vertical="center"/>
    </xf>
    <xf numFmtId="0" fontId="19" fillId="0" borderId="10" xfId="0" applyFont="1" applyBorder="1" applyAlignment="1">
      <alignmen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xf>
    <xf numFmtId="0" fontId="16" fillId="0" borderId="10" xfId="0" applyFont="1" applyBorder="1" applyAlignment="1">
      <alignment vertical="center"/>
    </xf>
    <xf numFmtId="0" fontId="20" fillId="0" borderId="10" xfId="42" applyBorder="1" applyAlignment="1">
      <alignment vertical="center"/>
    </xf>
    <xf numFmtId="0" fontId="16" fillId="0" borderId="10" xfId="0" applyFont="1" applyBorder="1"/>
    <xf numFmtId="0" fontId="0" fillId="0" borderId="10" xfId="0" applyFont="1" applyBorder="1" applyAlignment="1">
      <alignment horizontal="right"/>
    </xf>
    <xf numFmtId="0" fontId="0" fillId="0" borderId="10" xfId="0" applyFont="1" applyBorder="1"/>
    <xf numFmtId="0" fontId="0" fillId="0" borderId="10" xfId="0" applyFill="1" applyBorder="1"/>
    <xf numFmtId="0" fontId="0" fillId="0" borderId="10" xfId="0" applyFont="1" applyBorder="1" applyAlignment="1">
      <alignment horizontal="right" vertical="center"/>
    </xf>
    <xf numFmtId="0" fontId="0" fillId="0" borderId="10" xfId="0" applyFont="1" applyBorder="1" applyAlignment="1">
      <alignment vertical="center"/>
    </xf>
    <xf numFmtId="0" fontId="0" fillId="0" borderId="10" xfId="0" applyFont="1" applyBorder="1" applyAlignment="1">
      <alignment horizontal="left" vertical="center"/>
    </xf>
    <xf numFmtId="0" fontId="0" fillId="0" borderId="10" xfId="0" applyBorder="1" applyAlignment="1">
      <alignment horizontal="right"/>
    </xf>
    <xf numFmtId="0" fontId="0" fillId="0" borderId="10" xfId="0" applyFill="1" applyBorder="1" applyAlignment="1">
      <alignment wrapText="1"/>
    </xf>
    <xf numFmtId="0" fontId="28" fillId="0" borderId="0" xfId="0" applyFont="1"/>
    <xf numFmtId="0" fontId="0" fillId="0" borderId="0" xfId="0" applyFill="1"/>
    <xf numFmtId="0" fontId="27" fillId="0" borderId="0" xfId="8" applyFont="1" applyFill="1"/>
    <xf numFmtId="0" fontId="8" fillId="0" borderId="10" xfId="8" applyFill="1" applyBorder="1"/>
    <xf numFmtId="0" fontId="8" fillId="0" borderId="0" xfId="8" applyFill="1"/>
    <xf numFmtId="0" fontId="20" fillId="0" borderId="10" xfId="42" applyBorder="1"/>
    <xf numFmtId="0" fontId="0" fillId="0" borderId="10" xfId="0" applyFont="1" applyBorder="1" applyAlignment="1">
      <alignment vertical="center" wrapText="1"/>
    </xf>
    <xf numFmtId="0" fontId="20" fillId="0" borderId="10" xfId="42" applyBorder="1" applyAlignment="1">
      <alignment vertical="center" wrapText="1"/>
    </xf>
    <xf numFmtId="0" fontId="0" fillId="0" borderId="12" xfId="0" applyBorder="1"/>
    <xf numFmtId="0" fontId="0" fillId="0" borderId="14" xfId="0" applyBorder="1"/>
    <xf numFmtId="0" fontId="0" fillId="0" borderId="13" xfId="0" applyFill="1" applyBorder="1"/>
    <xf numFmtId="0" fontId="16" fillId="0" borderId="0" xfId="0" applyFont="1" applyAlignment="1">
      <alignment horizontal="left" vertical="top"/>
    </xf>
    <xf numFmtId="0" fontId="0" fillId="0" borderId="0" xfId="0" applyFill="1" applyBorder="1"/>
    <xf numFmtId="0" fontId="0" fillId="0" borderId="15" xfId="0" applyFont="1" applyFill="1" applyBorder="1"/>
    <xf numFmtId="0" fontId="16" fillId="0" borderId="0" xfId="0" applyFont="1" applyFill="1"/>
    <xf numFmtId="0" fontId="29" fillId="0" borderId="10" xfId="0" applyFont="1" applyBorder="1" applyAlignment="1">
      <alignment vertical="center"/>
    </xf>
    <xf numFmtId="0" fontId="0" fillId="0" borderId="10" xfId="0" applyBorder="1"/>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xf>
    <xf numFmtId="0" fontId="0" fillId="0" borderId="10" xfId="0" applyBorder="1" applyAlignment="1">
      <alignment horizontal="center"/>
    </xf>
    <xf numFmtId="0" fontId="0" fillId="0" borderId="13" xfId="0" applyFill="1" applyBorder="1" applyAlignment="1">
      <alignment horizontal="center"/>
    </xf>
    <xf numFmtId="0" fontId="0" fillId="0" borderId="21" xfId="0" applyBorder="1"/>
    <xf numFmtId="0" fontId="0" fillId="0" borderId="20" xfId="0" applyBorder="1"/>
    <xf numFmtId="0" fontId="0" fillId="0" borderId="17" xfId="0" applyBorder="1"/>
    <xf numFmtId="0" fontId="0" fillId="0" borderId="16" xfId="0" applyBorder="1"/>
    <xf numFmtId="0" fontId="0" fillId="35" borderId="0" xfId="0" applyFill="1"/>
    <xf numFmtId="0" fontId="0" fillId="0" borderId="0" xfId="0"/>
    <xf numFmtId="0" fontId="0" fillId="0" borderId="10" xfId="0" applyBorder="1"/>
    <xf numFmtId="0" fontId="0" fillId="36" borderId="22" xfId="0" applyFont="1" applyFill="1" applyBorder="1" applyAlignment="1">
      <alignment vertical="center"/>
    </xf>
    <xf numFmtId="0" fontId="0" fillId="0" borderId="23" xfId="0" applyBorder="1" applyAlignment="1">
      <alignment wrapText="1"/>
    </xf>
    <xf numFmtId="0" fontId="0" fillId="36" borderId="24" xfId="0" applyFill="1" applyBorder="1"/>
    <xf numFmtId="0" fontId="0" fillId="0" borderId="25" xfId="0" applyBorder="1"/>
    <xf numFmtId="0" fontId="0" fillId="36" borderId="26" xfId="0" applyFill="1" applyBorder="1"/>
    <xf numFmtId="0" fontId="0" fillId="0" borderId="27" xfId="0" applyBorder="1" applyAlignment="1">
      <alignment wrapText="1"/>
    </xf>
    <xf numFmtId="0" fontId="0" fillId="0" borderId="27" xfId="0" applyFill="1" applyBorder="1"/>
    <xf numFmtId="0" fontId="0" fillId="0" borderId="29" xfId="0" applyBorder="1" applyAlignment="1">
      <alignment wrapText="1"/>
    </xf>
    <xf numFmtId="0" fontId="0" fillId="34" borderId="29" xfId="0" applyFill="1" applyBorder="1"/>
    <xf numFmtId="0" fontId="0" fillId="37" borderId="28" xfId="0" applyFont="1" applyFill="1" applyBorder="1" applyAlignment="1">
      <alignment vertical="center"/>
    </xf>
    <xf numFmtId="0" fontId="0" fillId="36" borderId="28" xfId="0" applyFont="1" applyFill="1" applyBorder="1" applyAlignment="1">
      <alignment vertical="center"/>
    </xf>
    <xf numFmtId="0" fontId="25" fillId="35" borderId="10" xfId="0" applyFont="1" applyFill="1" applyBorder="1" applyAlignment="1">
      <alignment vertical="center"/>
    </xf>
    <xf numFmtId="0" fontId="25" fillId="35" borderId="10" xfId="0" applyFont="1" applyFill="1" applyBorder="1" applyAlignment="1">
      <alignment horizontal="center" vertical="center" wrapText="1"/>
    </xf>
    <xf numFmtId="0" fontId="25" fillId="35" borderId="10" xfId="0" applyFont="1" applyFill="1" applyBorder="1" applyAlignment="1">
      <alignment horizontal="center" vertical="center"/>
    </xf>
    <xf numFmtId="0" fontId="26" fillId="35" borderId="10" xfId="0" applyFont="1" applyFill="1" applyBorder="1" applyAlignment="1">
      <alignment horizontal="center" vertical="center"/>
    </xf>
    <xf numFmtId="0" fontId="25" fillId="35" borderId="18" xfId="0" applyFont="1" applyFill="1" applyBorder="1" applyAlignment="1">
      <alignment horizontal="center" vertical="center"/>
    </xf>
    <xf numFmtId="0" fontId="26" fillId="35" borderId="14" xfId="0" applyFont="1" applyFill="1" applyBorder="1" applyAlignment="1">
      <alignment horizontal="center" vertical="center"/>
    </xf>
    <xf numFmtId="0" fontId="26" fillId="35" borderId="19" xfId="0" applyFont="1" applyFill="1" applyBorder="1" applyAlignment="1">
      <alignment horizontal="center" vertical="center"/>
    </xf>
    <xf numFmtId="0" fontId="0" fillId="0" borderId="36" xfId="0" applyBorder="1"/>
    <xf numFmtId="0" fontId="13" fillId="35" borderId="33" xfId="0" applyFont="1" applyFill="1" applyBorder="1"/>
    <xf numFmtId="0" fontId="13" fillId="35" borderId="32" xfId="0" applyFont="1" applyFill="1" applyBorder="1"/>
    <xf numFmtId="0" fontId="13" fillId="35" borderId="31" xfId="0" applyFont="1" applyFill="1" applyBorder="1"/>
    <xf numFmtId="0" fontId="0" fillId="0" borderId="34" xfId="0" applyBorder="1"/>
    <xf numFmtId="0" fontId="0" fillId="36" borderId="0" xfId="0" applyFill="1"/>
    <xf numFmtId="0" fontId="0" fillId="0" borderId="38" xfId="0" applyBorder="1" applyAlignment="1">
      <alignment wrapText="1"/>
    </xf>
    <xf numFmtId="0" fontId="0" fillId="0" borderId="37" xfId="0" applyBorder="1"/>
    <xf numFmtId="0" fontId="0" fillId="0" borderId="35" xfId="0" applyBorder="1"/>
    <xf numFmtId="0" fontId="0" fillId="0" borderId="0" xfId="0" applyFill="1" applyAlignment="1">
      <alignment vertical="center"/>
    </xf>
    <xf numFmtId="0" fontId="0" fillId="0" borderId="29" xfId="0" applyFill="1" applyBorder="1" applyAlignment="1">
      <alignment wrapText="1"/>
    </xf>
    <xf numFmtId="0" fontId="0" fillId="0" borderId="10" xfId="0" applyBorder="1"/>
    <xf numFmtId="0" fontId="23" fillId="34" borderId="28" xfId="0" applyFont="1" applyFill="1" applyBorder="1" applyAlignment="1">
      <alignment horizontal="center" vertical="center"/>
    </xf>
    <xf numFmtId="0" fontId="23" fillId="34" borderId="30" xfId="0" applyFont="1" applyFill="1" applyBorder="1" applyAlignment="1">
      <alignment horizontal="center" vertical="center"/>
    </xf>
    <xf numFmtId="0" fontId="31" fillId="36" borderId="11" xfId="42" applyFont="1" applyFill="1" applyBorder="1" applyAlignment="1">
      <alignment horizontal="center"/>
    </xf>
    <xf numFmtId="0" fontId="20" fillId="0" borderId="10" xfId="42" applyBorder="1" applyAlignment="1">
      <alignment horizontal="left" vertical="center"/>
    </xf>
    <xf numFmtId="0" fontId="20" fillId="0" borderId="12" xfId="42" applyBorder="1" applyAlignment="1">
      <alignment horizontal="left" vertical="center"/>
    </xf>
    <xf numFmtId="0" fontId="20" fillId="0" borderId="13" xfId="42" applyBorder="1" applyAlignment="1">
      <alignment horizontal="left" vertical="center"/>
    </xf>
    <xf numFmtId="0" fontId="20" fillId="0" borderId="14" xfId="42" applyBorder="1" applyAlignment="1">
      <alignment horizontal="left" vertical="center"/>
    </xf>
    <xf numFmtId="0" fontId="26" fillId="35" borderId="10" xfId="0" applyFont="1" applyFill="1" applyBorder="1" applyAlignment="1">
      <alignment horizontal="center" vertical="center"/>
    </xf>
    <xf numFmtId="0" fontId="16" fillId="0" borderId="0" xfId="0" applyFont="1" applyAlignment="1">
      <alignment horizontal="left" wrapText="1"/>
    </xf>
    <xf numFmtId="0" fontId="16" fillId="0" borderId="0" xfId="0" applyFont="1" applyFill="1" applyAlignment="1">
      <alignment horizontal="left" vertical="center" wrapText="1"/>
    </xf>
    <xf numFmtId="0" fontId="32" fillId="36" borderId="0" xfId="0" applyFont="1" applyFill="1" applyAlignment="1">
      <alignment horizontal="center"/>
    </xf>
    <xf numFmtId="0" fontId="32" fillId="36" borderId="39" xfId="0" applyFont="1" applyFill="1" applyBorder="1" applyAlignment="1">
      <alignment horizontal="center"/>
    </xf>
    <xf numFmtId="0" fontId="34" fillId="38" borderId="40" xfId="0" applyFont="1" applyFill="1" applyBorder="1" applyAlignment="1">
      <alignment horizontal="left" vertical="top" wrapText="1"/>
    </xf>
    <xf numFmtId="0" fontId="34" fillId="38" borderId="41" xfId="0" applyFont="1" applyFill="1" applyBorder="1" applyAlignment="1">
      <alignment horizontal="left" vertical="top" wrapText="1"/>
    </xf>
    <xf numFmtId="0" fontId="33" fillId="0" borderId="42" xfId="0" applyFont="1" applyBorder="1"/>
    <xf numFmtId="0" fontId="33" fillId="0" borderId="43" xfId="0" applyFont="1" applyBorder="1"/>
    <xf numFmtId="0" fontId="34" fillId="38" borderId="44" xfId="0" applyFont="1" applyFill="1" applyBorder="1" applyAlignment="1">
      <alignment horizontal="left" vertical="top" wrapText="1"/>
    </xf>
    <xf numFmtId="0" fontId="34" fillId="38" borderId="45" xfId="0" applyFont="1" applyFill="1" applyBorder="1" applyAlignment="1">
      <alignment horizontal="left" vertical="top" wrapText="1"/>
    </xf>
    <xf numFmtId="0" fontId="36" fillId="39" borderId="44" xfId="0" applyFont="1" applyFill="1" applyBorder="1" applyAlignment="1">
      <alignment horizontal="left" vertical="top" wrapText="1"/>
    </xf>
    <xf numFmtId="49" fontId="36" fillId="39" borderId="44" xfId="0" quotePrefix="1" applyNumberFormat="1" applyFont="1" applyFill="1" applyBorder="1" applyAlignment="1">
      <alignment horizontal="left" vertical="top" wrapText="1"/>
    </xf>
    <xf numFmtId="0" fontId="36" fillId="39" borderId="44" xfId="0" applyFont="1" applyFill="1" applyBorder="1" applyAlignment="1">
      <alignment vertical="top" wrapText="1"/>
    </xf>
    <xf numFmtId="49" fontId="36" fillId="39" borderId="44" xfId="0" applyNumberFormat="1" applyFont="1" applyFill="1" applyBorder="1" applyAlignment="1">
      <alignment horizontal="left" vertical="top" wrapText="1"/>
    </xf>
    <xf numFmtId="0" fontId="36" fillId="39" borderId="44" xfId="0" applyFont="1" applyFill="1" applyBorder="1" applyAlignment="1">
      <alignment vertical="top"/>
    </xf>
    <xf numFmtId="0" fontId="36" fillId="39" borderId="45" xfId="0" applyFont="1" applyFill="1" applyBorder="1" applyAlignment="1">
      <alignment vertical="top"/>
    </xf>
    <xf numFmtId="0" fontId="36" fillId="39" borderId="45" xfId="0" applyFont="1" applyFill="1" applyBorder="1" applyAlignment="1">
      <alignment horizontal="left" vertical="top" wrapText="1"/>
    </xf>
    <xf numFmtId="49" fontId="36" fillId="39" borderId="45" xfId="0" applyNumberFormat="1" applyFont="1" applyFill="1" applyBorder="1" applyAlignment="1">
      <alignment horizontal="left" vertical="top" wrapText="1"/>
    </xf>
    <xf numFmtId="0" fontId="36" fillId="39" borderId="45" xfId="0" applyFont="1" applyFill="1" applyBorder="1" applyAlignment="1">
      <alignment vertical="top" wrapText="1"/>
    </xf>
    <xf numFmtId="49" fontId="36" fillId="39" borderId="45" xfId="0" quotePrefix="1" applyNumberFormat="1" applyFont="1" applyFill="1" applyBorder="1" applyAlignment="1">
      <alignment horizontal="left" vertical="top" wrapText="1"/>
    </xf>
    <xf numFmtId="1" fontId="36" fillId="39" borderId="45" xfId="0" applyNumberFormat="1" applyFont="1" applyFill="1" applyBorder="1" applyAlignment="1">
      <alignment horizontal="left" vertical="top" wrapText="1"/>
    </xf>
    <xf numFmtId="1" fontId="36" fillId="39" borderId="44" xfId="0" applyNumberFormat="1" applyFont="1" applyFill="1" applyBorder="1" applyAlignment="1">
      <alignment horizontal="left" vertical="top" wrapText="1"/>
    </xf>
    <xf numFmtId="0" fontId="32" fillId="36" borderId="46" xfId="0" applyFont="1" applyFill="1" applyBorder="1" applyAlignment="1">
      <alignment horizontal="center"/>
    </xf>
    <xf numFmtId="0" fontId="13" fillId="36" borderId="46" xfId="0" applyFont="1" applyFill="1" applyBorder="1" applyAlignment="1"/>
    <xf numFmtId="0" fontId="0" fillId="0" borderId="0" xfId="0" applyFont="1"/>
    <xf numFmtId="0" fontId="37" fillId="36" borderId="46" xfId="42" applyFont="1" applyFill="1" applyBorder="1" applyAlignment="1"/>
    <xf numFmtId="0" fontId="38" fillId="38" borderId="40" xfId="0" applyFont="1" applyFill="1" applyBorder="1" applyAlignment="1">
      <alignment horizontal="left" vertical="top"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4" xr:uid="{3DB450AD-3636-4637-9A9F-8D3544D158EC}"/>
    <cellStyle name="60% - Accent2" xfId="25" builtinId="36" customBuiltin="1"/>
    <cellStyle name="60% - Accent2 2" xfId="45" xr:uid="{FA702539-D9E5-4CAE-8D2D-00211AC10538}"/>
    <cellStyle name="60% - Accent3" xfId="29" builtinId="40" customBuiltin="1"/>
    <cellStyle name="60% - Accent3 2" xfId="46" xr:uid="{B60A3510-18B0-4A91-8448-8870248BBC79}"/>
    <cellStyle name="60% - Accent4" xfId="33" builtinId="44" customBuiltin="1"/>
    <cellStyle name="60% - Accent4 2" xfId="47" xr:uid="{5E03AF20-A041-4ACB-8406-154F44AEBA10}"/>
    <cellStyle name="60% - Accent5" xfId="37" builtinId="48" customBuiltin="1"/>
    <cellStyle name="60% - Accent5 2" xfId="48" xr:uid="{3A8791FE-FC3A-41B7-92D6-8F9CFEFA4FA4}"/>
    <cellStyle name="60% - Accent6" xfId="41" builtinId="52" customBuiltin="1"/>
    <cellStyle name="60% - Accent6 2" xfId="49" xr:uid="{B7AA4C91-80B3-4E6F-B3DD-7AAF56DE782A}"/>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eutral 2" xfId="43" xr:uid="{CE90206A-0FDD-4B8F-B702-113459B9C95A}"/>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1B365D"/>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indexed="64"/>
          <bgColor rgb="FF1B365D"/>
        </patternFill>
      </fill>
    </dxf>
  </dxfs>
  <tableStyles count="0" defaultTableStyle="TableStyleMedium2" defaultPivotStyle="PivotStyleLight16"/>
  <colors>
    <mruColors>
      <color rgb="FF00ABC8"/>
      <color rgb="FFFFB500"/>
      <color rgb="FF1B3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46893</xdr:colOff>
      <xdr:row>2</xdr:row>
      <xdr:rowOff>42432</xdr:rowOff>
    </xdr:from>
    <xdr:to>
      <xdr:col>2</xdr:col>
      <xdr:colOff>1047915</xdr:colOff>
      <xdr:row>2</xdr:row>
      <xdr:rowOff>419099</xdr:rowOff>
    </xdr:to>
    <xdr:pic>
      <xdr:nvPicPr>
        <xdr:cNvPr id="2" name="Picture 1">
          <a:extLst>
            <a:ext uri="{FF2B5EF4-FFF2-40B4-BE49-F238E27FC236}">
              <a16:creationId xmlns:a16="http://schemas.microsoft.com/office/drawing/2014/main" id="{5FC9A4F9-C766-4A3D-8836-0B5F5686DD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56493" y="432957"/>
          <a:ext cx="2058297" cy="3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xdr:row>
      <xdr:rowOff>89230</xdr:rowOff>
    </xdr:from>
    <xdr:to>
      <xdr:col>3</xdr:col>
      <xdr:colOff>1238250</xdr:colOff>
      <xdr:row>2</xdr:row>
      <xdr:rowOff>363764</xdr:rowOff>
    </xdr:to>
    <xdr:pic>
      <xdr:nvPicPr>
        <xdr:cNvPr id="3" name="Picture 2">
          <a:extLst>
            <a:ext uri="{FF2B5EF4-FFF2-40B4-BE49-F238E27FC236}">
              <a16:creationId xmlns:a16="http://schemas.microsoft.com/office/drawing/2014/main" id="{E7BFDC4C-DEA6-4C17-A5D0-688472E67F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505700" y="479755"/>
          <a:ext cx="1162050" cy="27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Projects%20-%20Active\HICOR%20Database\Data%20Sources%20&amp;%20Compliance\Equifax\Consumer%20Attributes%20-%20Essentials%20v2%20-%20Data%20Dictionary.xlsx" TargetMode="External"/><Relationship Id="rId1" Type="http://schemas.openxmlformats.org/officeDocument/2006/relationships/externalLinkPath" Target="/Projects%20-%20Active/HICOR%20Database/Data%20Sources%20&amp;%20Compliance/Equifax/Consumer%20Attributes%20-%20Essentials%20v2%20-%20Data%20Dictio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Essentials v2"/>
      <sheetName val="Concept Type Appendix"/>
      <sheetName val="Attribute Type Appendix"/>
      <sheetName val="Account Type Appendix"/>
    </sheetNames>
    <sheetDataSet>
      <sheetData sheetId="0" refreshError="1"/>
      <sheetData sheetId="1" refreshError="1"/>
      <sheetData sheetId="2" refreshError="1"/>
      <sheetData sheetId="3">
        <row r="1">
          <cell r="A1" t="str">
            <v>Attribute Type Number</v>
          </cell>
          <cell r="B1" t="str">
            <v>Attribute Type Name</v>
          </cell>
        </row>
        <row r="2">
          <cell r="A2" t="str">
            <v>01</v>
          </cell>
          <cell r="B2" t="str">
            <v>Age Time</v>
          </cell>
        </row>
        <row r="3">
          <cell r="A3" t="str">
            <v>02</v>
          </cell>
          <cell r="B3" t="str">
            <v>Number of  Trades</v>
          </cell>
        </row>
        <row r="4">
          <cell r="A4" t="str">
            <v>03</v>
          </cell>
          <cell r="B4" t="str">
            <v>Credit Limit</v>
          </cell>
        </row>
        <row r="5">
          <cell r="A5" t="str">
            <v>04</v>
          </cell>
          <cell r="B5" t="str">
            <v>Balance</v>
          </cell>
        </row>
        <row r="6">
          <cell r="A6" t="str">
            <v>05</v>
          </cell>
          <cell r="B6" t="str">
            <v>Utilization</v>
          </cell>
        </row>
        <row r="7">
          <cell r="A7" t="str">
            <v>06</v>
          </cell>
          <cell r="B7" t="str">
            <v>Payment</v>
          </cell>
        </row>
        <row r="8">
          <cell r="A8" t="str">
            <v>07</v>
          </cell>
          <cell r="B8" t="str">
            <v>Charged Off</v>
          </cell>
        </row>
        <row r="9">
          <cell r="A9" t="str">
            <v>08</v>
          </cell>
          <cell r="B9" t="str">
            <v>Rate Status</v>
          </cell>
        </row>
        <row r="10">
          <cell r="A10" t="str">
            <v>09</v>
          </cell>
          <cell r="B10" t="str">
            <v>Ratio Percent</v>
          </cell>
        </row>
        <row r="11">
          <cell r="A11" t="str">
            <v>10</v>
          </cell>
          <cell r="B11" t="str">
            <v>Collection</v>
          </cell>
        </row>
        <row r="12">
          <cell r="A12" t="str">
            <v>11</v>
          </cell>
          <cell r="B12" t="str">
            <v>Inquiry</v>
          </cell>
        </row>
        <row r="13">
          <cell r="A13" t="str">
            <v>12</v>
          </cell>
          <cell r="B13" t="str">
            <v>Bankruptcy</v>
          </cell>
        </row>
        <row r="14">
          <cell r="A14" t="str">
            <v>13</v>
          </cell>
          <cell r="B14" t="str">
            <v>Header/Address</v>
          </cell>
        </row>
        <row r="15">
          <cell r="A15">
            <v>20</v>
          </cell>
          <cell r="B15" t="str">
            <v>Combined Collection</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8728E2-C802-4F94-8680-0A4ED3A4A5FF}" name="Table1" displayName="Table1" ref="B5:D11" totalsRowShown="0" headerRowDxfId="11" dataDxfId="10">
  <autoFilter ref="B5:D11" xr:uid="{58627F94-27C3-4C14-96F5-956BA53B5F88}"/>
  <tableColumns count="3">
    <tableColumn id="1" xr3:uid="{5EECA17F-7CC9-46A8-AC44-A038AE8CEEAA}" name="Sheet Name" dataDxfId="9"/>
    <tableColumn id="2" xr3:uid="{FD59A363-9BB1-4D25-9BA2-2D69508DB652}" name="Description" dataDxfId="8"/>
    <tableColumn id="3" xr3:uid="{A434B0E8-0807-4E3F-8FBB-280AD854753E}" name="Source" dataDxfId="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97ABDA-07F7-4F5E-B1B6-53DCFAEF86A2}" name="Table2" displayName="Table2" ref="A2:C247" totalsRowShown="0" headerRowDxfId="6" headerRowBorderDxfId="5" tableBorderDxfId="4" totalsRowBorderDxfId="3">
  <autoFilter ref="A2:C247" xr:uid="{E097ABDA-07F7-4F5E-B1B6-53DCFAEF86A2}"/>
  <tableColumns count="3">
    <tableColumn id="1" xr3:uid="{0EC6A962-ACFB-4693-812D-10C42197C638}" name="Label/Name" dataDxfId="2"/>
    <tableColumn id="2" xr3:uid="{C5CED240-A9D6-4EB4-B3E8-4CB2A62D937B}" name="Data Type" dataDxfId="1"/>
    <tableColumn id="3" xr3:uid="{A5276042-5662-4DE5-8FF3-DB57BB96A495}" name="Descript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census.gov/cedsci/" TargetMode="External"/><Relationship Id="rId1" Type="http://schemas.openxmlformats.org/officeDocument/2006/relationships/hyperlink" Target="http://datadictionary.naaccr.org/?c=10"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atadictionary.naaccr.org/?c=1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ipxchange.org/ADI" TargetMode="External"/><Relationship Id="rId2" Type="http://schemas.openxmlformats.org/officeDocument/2006/relationships/hyperlink" Target="https://depts.washington.edu/uwruca/ruca-uses.php" TargetMode="External"/><Relationship Id="rId1" Type="http://schemas.openxmlformats.org/officeDocument/2006/relationships/hyperlink" Target="https://factfinder.census.gov/faces/nav/jsf/pages/index.xhtml" TargetMode="External"/><Relationship Id="rId6" Type="http://schemas.openxmlformats.org/officeDocument/2006/relationships/printerSettings" Target="../printerSettings/printerSettings2.bin"/><Relationship Id="rId5" Type="http://schemas.openxmlformats.org/officeDocument/2006/relationships/hyperlink" Target="https://data.census.gov/" TargetMode="External"/><Relationship Id="rId4" Type="http://schemas.openxmlformats.org/officeDocument/2006/relationships/hyperlink" Target="https://depts.washington.edu/uwruca/ruca-uses.ph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cbi.nlm.nih.gov/pubmed/29244057" TargetMode="External"/><Relationship Id="rId3" Type="http://schemas.openxmlformats.org/officeDocument/2006/relationships/hyperlink" Target="https://www11.empireblue.com/provider/noapplication/f2/s2/t4/pw_g312847.pdf?refer=ehpprovider" TargetMode="External"/><Relationship Id="rId7" Type="http://schemas.openxmlformats.org/officeDocument/2006/relationships/hyperlink" Target="https://www.cms.gov/Medicare/Medicare-Fee-for-Service-Payment/PhysicianFeedbackProgram/Downloads/2016-Attribution-Fact-Sheet.pdf" TargetMode="External"/><Relationship Id="rId2" Type="http://schemas.openxmlformats.org/officeDocument/2006/relationships/hyperlink" Target="https://www.hcup-us.ahrq.gov/toolssoftware/ccs10/ccs10.jsp" TargetMode="External"/><Relationship Id="rId1" Type="http://schemas.openxmlformats.org/officeDocument/2006/relationships/hyperlink" Target="https://healthcaredelivery.cancer.gov/seermedicare/considerations/comorbidity.html" TargetMode="External"/><Relationship Id="rId6" Type="http://schemas.openxmlformats.org/officeDocument/2006/relationships/hyperlink" Target="https://www.cms.gov/Medicare/Medicare-Fee-for-Service-Payment/PhysicianFeedbackProgram/Downloads/2016-Attribution-Fact-Sheet.pdf" TargetMode="External"/><Relationship Id="rId5" Type="http://schemas.openxmlformats.org/officeDocument/2006/relationships/hyperlink" Target="https://www.cms.gov/Medicare/Medicare-Fee-for-Service-Payment/PhysicianFeedbackProgram/Downloads/2016-Attribution-Fact-Sheet.pdf" TargetMode="External"/><Relationship Id="rId4" Type="http://schemas.openxmlformats.org/officeDocument/2006/relationships/hyperlink" Target="https://www.cms.gov/Medicare/Medicare-Fee-for-Service-Payment/PhysicianFeedbackProgram/Downloads/2016-Attribution-Fact-Sheet.pdf"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sdac.org/cms-data/variables/medicare-medicaid-dual-eligibility-code-january-0" TargetMode="External"/><Relationship Id="rId1" Type="http://schemas.openxmlformats.org/officeDocument/2006/relationships/hyperlink" Target="https://www.resdac.org/cms-data/variables/monthly-cost-sharing-group-under-part-d-low-income-subsidy-january"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hyperlink" Target="../../../Projects%20-%20Active/HICOR%20Database/Data%20Sources%20&amp;%20Compliance/Equifax/Consumer%20Attributes%20-%20Essentials%20v2%20-%20Data%20Dictionar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1438-665B-45C3-B488-1A13FDA119D9}">
  <dimension ref="A2:F28"/>
  <sheetViews>
    <sheetView showGridLines="0" tabSelected="1" topLeftCell="A4" zoomScaleNormal="100" workbookViewId="0">
      <selection activeCell="E27" sqref="E27"/>
    </sheetView>
  </sheetViews>
  <sheetFormatPr defaultRowHeight="14.5" x14ac:dyDescent="0.35"/>
  <cols>
    <col min="2" max="2" width="15.81640625" customWidth="1"/>
    <col min="3" max="3" width="86.453125" customWidth="1"/>
    <col min="4" max="4" width="21.1796875" customWidth="1"/>
  </cols>
  <sheetData>
    <row r="2" spans="1:6" ht="15" thickBot="1" x14ac:dyDescent="0.4">
      <c r="D2" s="1"/>
    </row>
    <row r="3" spans="1:6" ht="33" customHeight="1" thickBot="1" x14ac:dyDescent="0.4">
      <c r="A3" s="1"/>
      <c r="B3" s="100" t="s">
        <v>2132</v>
      </c>
      <c r="C3" s="101"/>
      <c r="D3" s="78"/>
      <c r="E3" s="1"/>
    </row>
    <row r="4" spans="1:6" x14ac:dyDescent="0.35">
      <c r="B4" s="1"/>
      <c r="C4" s="1"/>
      <c r="D4" s="1"/>
    </row>
    <row r="5" spans="1:6" x14ac:dyDescent="0.35">
      <c r="B5" s="67" t="s">
        <v>1373</v>
      </c>
      <c r="C5" s="67" t="s">
        <v>1188</v>
      </c>
      <c r="D5" s="67" t="s">
        <v>1379</v>
      </c>
    </row>
    <row r="6" spans="1:6" ht="45" customHeight="1" x14ac:dyDescent="0.35">
      <c r="B6" s="22" t="s">
        <v>1372</v>
      </c>
      <c r="C6" s="20" t="s">
        <v>1555</v>
      </c>
      <c r="D6" s="22" t="s">
        <v>1377</v>
      </c>
    </row>
    <row r="7" spans="1:6" ht="32.25" customHeight="1" x14ac:dyDescent="0.35">
      <c r="B7" s="22" t="s">
        <v>1374</v>
      </c>
      <c r="C7" s="21" t="s">
        <v>1405</v>
      </c>
      <c r="D7" s="22" t="s">
        <v>1377</v>
      </c>
    </row>
    <row r="8" spans="1:6" ht="29.25" customHeight="1" x14ac:dyDescent="0.35">
      <c r="B8" s="22" t="s">
        <v>1375</v>
      </c>
      <c r="C8" s="21" t="s">
        <v>1404</v>
      </c>
      <c r="D8" s="21" t="s">
        <v>1378</v>
      </c>
    </row>
    <row r="9" spans="1:6" s="68" customFormat="1" ht="29.25" customHeight="1" x14ac:dyDescent="0.35">
      <c r="B9" s="22" t="s">
        <v>1376</v>
      </c>
      <c r="C9" s="21" t="s">
        <v>1404</v>
      </c>
      <c r="D9" s="21" t="s">
        <v>1378</v>
      </c>
    </row>
    <row r="10" spans="1:6" s="68" customFormat="1" ht="29.25" customHeight="1" x14ac:dyDescent="0.35">
      <c r="B10" s="22" t="s">
        <v>2131</v>
      </c>
      <c r="C10" s="97" t="s">
        <v>2135</v>
      </c>
      <c r="D10" s="97" t="s">
        <v>2136</v>
      </c>
    </row>
    <row r="11" spans="1:6" ht="36" customHeight="1" x14ac:dyDescent="0.35">
      <c r="B11" s="22" t="s">
        <v>4534</v>
      </c>
      <c r="C11" s="97" t="s">
        <v>4533</v>
      </c>
      <c r="D11" s="97" t="s">
        <v>2136</v>
      </c>
    </row>
    <row r="14" spans="1:6" ht="16" thickBot="1" x14ac:dyDescent="0.4">
      <c r="B14" s="23" t="s">
        <v>1381</v>
      </c>
    </row>
    <row r="15" spans="1:6" ht="43.5" x14ac:dyDescent="0.35">
      <c r="B15" s="70" t="s">
        <v>1372</v>
      </c>
      <c r="C15" s="71" t="s">
        <v>1418</v>
      </c>
    </row>
    <row r="16" spans="1:6" x14ac:dyDescent="0.35">
      <c r="B16" s="72"/>
      <c r="C16" s="73" t="s">
        <v>1382</v>
      </c>
      <c r="E16" s="1"/>
      <c r="F16" s="1"/>
    </row>
    <row r="17" spans="2:6" ht="29.5" thickBot="1" x14ac:dyDescent="0.4">
      <c r="B17" s="74"/>
      <c r="C17" s="75" t="s">
        <v>1383</v>
      </c>
      <c r="E17" s="1"/>
      <c r="F17" s="1"/>
    </row>
    <row r="18" spans="2:6" ht="15" thickBot="1" x14ac:dyDescent="0.4"/>
    <row r="19" spans="2:6" ht="29" x14ac:dyDescent="0.35">
      <c r="B19" s="70" t="s">
        <v>1374</v>
      </c>
      <c r="C19" s="71" t="s">
        <v>1403</v>
      </c>
    </row>
    <row r="20" spans="2:6" ht="15" thickBot="1" x14ac:dyDescent="0.4">
      <c r="B20" s="74"/>
      <c r="C20" s="76" t="s">
        <v>1402</v>
      </c>
    </row>
    <row r="21" spans="2:6" ht="15" thickBot="1" x14ac:dyDescent="0.4"/>
    <row r="22" spans="2:6" ht="29.5" thickBot="1" x14ac:dyDescent="0.4">
      <c r="B22" s="79" t="s">
        <v>1375</v>
      </c>
      <c r="C22" s="77" t="s">
        <v>1403</v>
      </c>
    </row>
    <row r="23" spans="2:6" ht="15" thickBot="1" x14ac:dyDescent="0.4"/>
    <row r="24" spans="2:6" ht="29.5" thickBot="1" x14ac:dyDescent="0.4">
      <c r="B24" s="80" t="s">
        <v>1376</v>
      </c>
      <c r="C24" s="77" t="s">
        <v>1403</v>
      </c>
    </row>
    <row r="25" spans="2:6" ht="15" thickBot="1" x14ac:dyDescent="0.4"/>
    <row r="26" spans="2:6" ht="29.5" thickBot="1" x14ac:dyDescent="0.4">
      <c r="B26" s="80" t="s">
        <v>2131</v>
      </c>
      <c r="C26" s="98" t="s">
        <v>1403</v>
      </c>
    </row>
    <row r="27" spans="2:6" ht="15" thickBot="1" x14ac:dyDescent="0.4"/>
    <row r="28" spans="2:6" ht="29.5" thickBot="1" x14ac:dyDescent="0.4">
      <c r="B28" s="80" t="s">
        <v>4535</v>
      </c>
      <c r="C28" s="98" t="s">
        <v>4536</v>
      </c>
    </row>
  </sheetData>
  <mergeCells count="1">
    <mergeCell ref="B3:C3"/>
  </mergeCells>
  <hyperlinks>
    <hyperlink ref="D6" r:id="rId1" xr:uid="{56B01C7A-7734-47AB-82C2-4DD2FE484716}"/>
    <hyperlink ref="D7" r:id="rId2" xr:uid="{086184D2-4992-4061-9D9D-5A85DDEFFA94}"/>
    <hyperlink ref="B6" location="'1 Registry'!A1" display="1 Registry" xr:uid="{FBA6B0B2-1DDF-4766-93FD-B24DFB0E6C27}"/>
    <hyperlink ref="B7" location="'2 CensusTract'!A1" display="2 CensusTract" xr:uid="{71C00B14-1821-42C3-B3CF-0534278DAD1D}"/>
    <hyperlink ref="B8" location="'3 Claims'!A1" display="3 Claims" xr:uid="{A0C0D550-746E-4FAD-B9E6-1537EB7D5E51}"/>
    <hyperlink ref="B11" location="'6 Equifax'!A1" display="5 Equifax" xr:uid="{8B712A91-D7C4-43CA-9801-C84B2B3A9633}"/>
    <hyperlink ref="B9" location="'4 Enrollment'!A1" display="4 Enrollment" xr:uid="{7A87AA62-396D-46B0-A096-2B9CCB2DE166}"/>
    <hyperlink ref="B10" location="'5 TransUnion'!A1" display="5 TransUnion" xr:uid="{8721AEBC-7FB6-4E85-96A9-513911B85A37}"/>
  </hyperlinks>
  <pageMargins left="0.7" right="0.7" top="0.75" bottom="0.75" header="0.3" footer="0.3"/>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2"/>
  <sheetViews>
    <sheetView showGridLines="0" zoomScaleNormal="100" workbookViewId="0">
      <pane ySplit="2" topLeftCell="A663" activePane="bottomLeft" state="frozen"/>
      <selection pane="bottomLeft" activeCell="E691" sqref="E691"/>
    </sheetView>
  </sheetViews>
  <sheetFormatPr defaultRowHeight="14.5" x14ac:dyDescent="0.35"/>
  <cols>
    <col min="2" max="2" width="21" style="2" bestFit="1" customWidth="1"/>
    <col min="3" max="3" width="57.1796875" customWidth="1"/>
    <col min="4" max="4" width="51" bestFit="1" customWidth="1"/>
    <col min="5" max="5" width="106.7265625" customWidth="1"/>
    <col min="6" max="6" width="9.1796875" style="42"/>
  </cols>
  <sheetData>
    <row r="1" spans="1:6" ht="15.75" customHeight="1" x14ac:dyDescent="0.35">
      <c r="A1" s="93"/>
      <c r="B1" s="102" t="s">
        <v>1416</v>
      </c>
      <c r="C1" s="102"/>
      <c r="D1" s="102"/>
      <c r="E1" s="102"/>
    </row>
    <row r="2" spans="1:6" s="41" customFormat="1" ht="27.75" customHeight="1" x14ac:dyDescent="0.35">
      <c r="A2" s="81" t="s">
        <v>1417</v>
      </c>
      <c r="B2" s="82" t="s">
        <v>1380</v>
      </c>
      <c r="C2" s="83" t="s">
        <v>1304</v>
      </c>
      <c r="D2" s="83" t="s">
        <v>1207</v>
      </c>
      <c r="E2" s="83" t="s">
        <v>1188</v>
      </c>
      <c r="F2" s="43"/>
    </row>
    <row r="3" spans="1:6" ht="15" customHeight="1" x14ac:dyDescent="0.35">
      <c r="A3" s="3">
        <v>1</v>
      </c>
      <c r="B3" s="33" t="s">
        <v>1258</v>
      </c>
      <c r="C3" s="34" t="s">
        <v>1291</v>
      </c>
      <c r="D3" s="34" t="s">
        <v>1280</v>
      </c>
      <c r="E3" s="35" t="s">
        <v>1537</v>
      </c>
      <c r="F3" s="54"/>
    </row>
    <row r="4" spans="1:6" ht="15" customHeight="1" x14ac:dyDescent="0.35">
      <c r="A4" s="3">
        <v>2</v>
      </c>
      <c r="B4" s="33" t="s">
        <v>1258</v>
      </c>
      <c r="C4" s="34" t="s">
        <v>1292</v>
      </c>
      <c r="D4" s="34" t="s">
        <v>1281</v>
      </c>
      <c r="E4" s="35" t="s">
        <v>1538</v>
      </c>
    </row>
    <row r="5" spans="1:6" ht="15" customHeight="1" x14ac:dyDescent="0.35">
      <c r="A5" s="3">
        <v>3</v>
      </c>
      <c r="B5" s="33" t="s">
        <v>1258</v>
      </c>
      <c r="C5" s="34" t="s">
        <v>1293</v>
      </c>
      <c r="D5" s="34" t="s">
        <v>1282</v>
      </c>
      <c r="E5" s="35" t="s">
        <v>1539</v>
      </c>
    </row>
    <row r="6" spans="1:6" ht="15" customHeight="1" x14ac:dyDescent="0.35">
      <c r="A6" s="3">
        <v>4</v>
      </c>
      <c r="B6" s="33" t="s">
        <v>1258</v>
      </c>
      <c r="C6" s="34" t="s">
        <v>1294</v>
      </c>
      <c r="D6" s="34" t="s">
        <v>1283</v>
      </c>
      <c r="E6" s="35" t="s">
        <v>1540</v>
      </c>
    </row>
    <row r="7" spans="1:6" ht="14.25" customHeight="1" x14ac:dyDescent="0.35">
      <c r="A7" s="3">
        <v>5</v>
      </c>
      <c r="B7" s="33" t="s">
        <v>1258</v>
      </c>
      <c r="C7" s="34" t="s">
        <v>1259</v>
      </c>
      <c r="D7" s="34" t="s">
        <v>1260</v>
      </c>
      <c r="E7" s="35"/>
    </row>
    <row r="8" spans="1:6" ht="15" customHeight="1" x14ac:dyDescent="0.35">
      <c r="A8" s="3">
        <v>6</v>
      </c>
      <c r="B8" s="33" t="s">
        <v>1258</v>
      </c>
      <c r="C8" s="34" t="s">
        <v>1261</v>
      </c>
      <c r="D8" s="34" t="s">
        <v>1262</v>
      </c>
      <c r="E8" s="35" t="s">
        <v>1388</v>
      </c>
    </row>
    <row r="9" spans="1:6" ht="15" customHeight="1" x14ac:dyDescent="0.35">
      <c r="A9" s="3">
        <v>7</v>
      </c>
      <c r="B9" s="33" t="s">
        <v>1258</v>
      </c>
      <c r="C9" s="34" t="s">
        <v>1295</v>
      </c>
      <c r="D9" s="34" t="s">
        <v>1052</v>
      </c>
      <c r="E9" s="35" t="s">
        <v>1387</v>
      </c>
    </row>
    <row r="10" spans="1:6" x14ac:dyDescent="0.35">
      <c r="A10" s="3">
        <v>8</v>
      </c>
      <c r="B10" s="33" t="s">
        <v>1258</v>
      </c>
      <c r="C10" s="34" t="s">
        <v>1296</v>
      </c>
      <c r="D10" s="34" t="s">
        <v>1263</v>
      </c>
      <c r="E10" s="35" t="s">
        <v>1347</v>
      </c>
    </row>
    <row r="11" spans="1:6" x14ac:dyDescent="0.35">
      <c r="A11" s="3">
        <v>9</v>
      </c>
      <c r="B11" s="33" t="s">
        <v>1258</v>
      </c>
      <c r="C11" s="34" t="s">
        <v>1297</v>
      </c>
      <c r="D11" s="34" t="s">
        <v>1266</v>
      </c>
      <c r="E11" s="35" t="s">
        <v>1406</v>
      </c>
    </row>
    <row r="12" spans="1:6" x14ac:dyDescent="0.35">
      <c r="A12" s="3">
        <v>10</v>
      </c>
      <c r="B12" s="33" t="s">
        <v>1258</v>
      </c>
      <c r="C12" s="34" t="s">
        <v>1278</v>
      </c>
      <c r="D12" s="34" t="s">
        <v>1279</v>
      </c>
      <c r="E12" s="35" t="s">
        <v>1407</v>
      </c>
    </row>
    <row r="13" spans="1:6" x14ac:dyDescent="0.35">
      <c r="A13" s="3">
        <v>11</v>
      </c>
      <c r="B13" s="33" t="s">
        <v>1258</v>
      </c>
      <c r="C13" s="34" t="s">
        <v>1285</v>
      </c>
      <c r="D13" s="34" t="s">
        <v>1264</v>
      </c>
      <c r="E13" s="35"/>
    </row>
    <row r="14" spans="1:6" x14ac:dyDescent="0.35">
      <c r="A14" s="3">
        <v>12</v>
      </c>
      <c r="B14" s="33" t="s">
        <v>1258</v>
      </c>
      <c r="C14" s="34" t="s">
        <v>1298</v>
      </c>
      <c r="D14" s="34" t="s">
        <v>1265</v>
      </c>
      <c r="E14" s="35" t="s">
        <v>1299</v>
      </c>
    </row>
    <row r="15" spans="1:6" x14ac:dyDescent="0.35">
      <c r="A15" s="3">
        <v>13</v>
      </c>
      <c r="B15" s="33" t="s">
        <v>1258</v>
      </c>
      <c r="C15" s="34" t="s">
        <v>1301</v>
      </c>
      <c r="D15" s="34" t="s">
        <v>1267</v>
      </c>
      <c r="E15" s="35" t="s">
        <v>1300</v>
      </c>
    </row>
    <row r="16" spans="1:6" x14ac:dyDescent="0.35">
      <c r="A16" s="3">
        <v>14</v>
      </c>
      <c r="B16" s="33" t="s">
        <v>1258</v>
      </c>
      <c r="C16" s="34" t="s">
        <v>1302</v>
      </c>
      <c r="D16" s="34" t="s">
        <v>1268</v>
      </c>
      <c r="E16" s="35"/>
    </row>
    <row r="17" spans="1:6" ht="29" x14ac:dyDescent="0.35">
      <c r="A17" s="3">
        <v>15</v>
      </c>
      <c r="B17" s="36" t="s">
        <v>1258</v>
      </c>
      <c r="C17" s="37" t="s">
        <v>1303</v>
      </c>
      <c r="D17" s="37" t="s">
        <v>1269</v>
      </c>
      <c r="E17" s="40" t="s">
        <v>1390</v>
      </c>
    </row>
    <row r="18" spans="1:6" x14ac:dyDescent="0.35">
      <c r="A18" s="3">
        <v>16</v>
      </c>
      <c r="B18" s="33" t="s">
        <v>1258</v>
      </c>
      <c r="C18" s="34" t="s">
        <v>1305</v>
      </c>
      <c r="D18" s="34" t="s">
        <v>1284</v>
      </c>
      <c r="E18" s="3" t="s">
        <v>1306</v>
      </c>
    </row>
    <row r="19" spans="1:6" x14ac:dyDescent="0.35">
      <c r="A19" s="3">
        <v>17</v>
      </c>
      <c r="B19" s="33" t="s">
        <v>1258</v>
      </c>
      <c r="C19" s="34" t="s">
        <v>1307</v>
      </c>
      <c r="D19" s="34" t="s">
        <v>1277</v>
      </c>
      <c r="E19" s="3" t="s">
        <v>1348</v>
      </c>
    </row>
    <row r="20" spans="1:6" ht="43.5" x14ac:dyDescent="0.35">
      <c r="A20" s="8">
        <v>18</v>
      </c>
      <c r="B20" s="36" t="s">
        <v>1258</v>
      </c>
      <c r="C20" s="37" t="s">
        <v>1308</v>
      </c>
      <c r="D20" s="38" t="s">
        <v>1286</v>
      </c>
      <c r="E20" s="5" t="s">
        <v>1389</v>
      </c>
    </row>
    <row r="21" spans="1:6" x14ac:dyDescent="0.35">
      <c r="A21" s="3">
        <v>19</v>
      </c>
      <c r="B21" s="33" t="s">
        <v>1258</v>
      </c>
      <c r="C21" s="34" t="s">
        <v>1309</v>
      </c>
      <c r="D21" s="34" t="s">
        <v>1287</v>
      </c>
      <c r="E21" s="3" t="s">
        <v>1349</v>
      </c>
    </row>
    <row r="22" spans="1:6" x14ac:dyDescent="0.35">
      <c r="A22" s="3">
        <v>20</v>
      </c>
      <c r="B22" s="33" t="s">
        <v>1258</v>
      </c>
      <c r="C22" s="34" t="s">
        <v>1289</v>
      </c>
      <c r="D22" s="34" t="s">
        <v>1288</v>
      </c>
      <c r="E22" s="35" t="s">
        <v>1408</v>
      </c>
      <c r="F22" s="51"/>
    </row>
    <row r="23" spans="1:6" x14ac:dyDescent="0.35">
      <c r="A23" s="3">
        <v>21</v>
      </c>
      <c r="B23" s="39" t="s">
        <v>1258</v>
      </c>
      <c r="C23" s="3" t="s">
        <v>1526</v>
      </c>
      <c r="D23" s="3" t="s">
        <v>1524</v>
      </c>
      <c r="E23" s="3" t="s">
        <v>1525</v>
      </c>
      <c r="F23" s="53"/>
    </row>
    <row r="24" spans="1:6" x14ac:dyDescent="0.35">
      <c r="A24" s="3">
        <v>22</v>
      </c>
      <c r="B24" s="39">
        <v>30</v>
      </c>
      <c r="C24" s="3" t="s">
        <v>0</v>
      </c>
      <c r="D24" s="3" t="s">
        <v>1</v>
      </c>
      <c r="E24" s="3"/>
    </row>
    <row r="25" spans="1:6" x14ac:dyDescent="0.35">
      <c r="A25" s="3">
        <v>23</v>
      </c>
      <c r="B25" s="39">
        <v>35</v>
      </c>
      <c r="C25" s="3" t="s">
        <v>2</v>
      </c>
      <c r="D25" s="3" t="s">
        <v>3</v>
      </c>
      <c r="E25" s="3"/>
    </row>
    <row r="26" spans="1:6" x14ac:dyDescent="0.35">
      <c r="A26" s="3">
        <v>24</v>
      </c>
      <c r="B26" s="39">
        <v>50</v>
      </c>
      <c r="C26" s="3" t="s">
        <v>4</v>
      </c>
      <c r="D26" s="3" t="s">
        <v>1290</v>
      </c>
      <c r="E26" s="44"/>
    </row>
    <row r="27" spans="1:6" x14ac:dyDescent="0.35">
      <c r="A27" s="3">
        <v>25</v>
      </c>
      <c r="B27" s="39">
        <v>40</v>
      </c>
      <c r="C27" s="3" t="s">
        <v>5</v>
      </c>
      <c r="D27" s="3" t="s">
        <v>6</v>
      </c>
      <c r="E27" s="3"/>
    </row>
    <row r="28" spans="1:6" x14ac:dyDescent="0.35">
      <c r="A28" s="3">
        <v>26</v>
      </c>
      <c r="B28" s="39">
        <v>60</v>
      </c>
      <c r="C28" s="3" t="s">
        <v>7</v>
      </c>
      <c r="D28" s="3" t="s">
        <v>8</v>
      </c>
      <c r="E28" s="3"/>
    </row>
    <row r="29" spans="1:6" x14ac:dyDescent="0.35">
      <c r="A29" s="3">
        <v>27</v>
      </c>
      <c r="B29" s="39">
        <v>20</v>
      </c>
      <c r="C29" s="3" t="s">
        <v>9</v>
      </c>
      <c r="D29" s="3" t="s">
        <v>10</v>
      </c>
      <c r="E29" s="3"/>
    </row>
    <row r="30" spans="1:6" x14ac:dyDescent="0.35">
      <c r="A30" s="3">
        <v>28</v>
      </c>
      <c r="B30" s="39">
        <v>21</v>
      </c>
      <c r="C30" s="3" t="s">
        <v>11</v>
      </c>
      <c r="D30" s="3" t="s">
        <v>12</v>
      </c>
      <c r="E30" s="3"/>
    </row>
    <row r="31" spans="1:6" x14ac:dyDescent="0.35">
      <c r="A31" s="3">
        <v>29</v>
      </c>
      <c r="B31" s="39">
        <v>70</v>
      </c>
      <c r="C31" s="3" t="s">
        <v>13</v>
      </c>
      <c r="D31" s="3" t="s">
        <v>14</v>
      </c>
      <c r="E31" s="3"/>
    </row>
    <row r="32" spans="1:6" x14ac:dyDescent="0.35">
      <c r="A32" s="3">
        <v>30</v>
      </c>
      <c r="B32" s="39">
        <v>80</v>
      </c>
      <c r="C32" s="3" t="s">
        <v>15</v>
      </c>
      <c r="D32" s="3" t="s">
        <v>16</v>
      </c>
      <c r="E32" s="3"/>
    </row>
    <row r="33" spans="1:5" x14ac:dyDescent="0.35">
      <c r="A33" s="3">
        <v>31</v>
      </c>
      <c r="B33" s="39">
        <v>100</v>
      </c>
      <c r="C33" s="3" t="s">
        <v>17</v>
      </c>
      <c r="D33" s="3" t="s">
        <v>18</v>
      </c>
      <c r="E33" s="3"/>
    </row>
    <row r="34" spans="1:5" x14ac:dyDescent="0.35">
      <c r="A34" s="3">
        <v>32</v>
      </c>
      <c r="B34" s="39">
        <v>90</v>
      </c>
      <c r="C34" s="3" t="s">
        <v>19</v>
      </c>
      <c r="D34" s="3" t="s">
        <v>20</v>
      </c>
      <c r="E34" s="3"/>
    </row>
    <row r="35" spans="1:5" x14ac:dyDescent="0.35">
      <c r="A35" s="3">
        <v>33</v>
      </c>
      <c r="B35" s="39">
        <v>89</v>
      </c>
      <c r="C35" s="3" t="s">
        <v>21</v>
      </c>
      <c r="D35" s="3" t="s">
        <v>22</v>
      </c>
      <c r="E35" s="3"/>
    </row>
    <row r="36" spans="1:5" x14ac:dyDescent="0.35">
      <c r="A36" s="3">
        <v>34</v>
      </c>
      <c r="B36" s="39">
        <v>81</v>
      </c>
      <c r="C36" s="3" t="s">
        <v>23</v>
      </c>
      <c r="D36" s="3" t="s">
        <v>24</v>
      </c>
      <c r="E36" s="3"/>
    </row>
    <row r="37" spans="1:5" x14ac:dyDescent="0.35">
      <c r="A37" s="3">
        <v>35</v>
      </c>
      <c r="B37" s="39">
        <v>94</v>
      </c>
      <c r="C37" s="3" t="s">
        <v>25</v>
      </c>
      <c r="D37" s="3" t="s">
        <v>26</v>
      </c>
      <c r="E37" s="3"/>
    </row>
    <row r="38" spans="1:5" x14ac:dyDescent="0.35">
      <c r="A38" s="3">
        <v>36</v>
      </c>
      <c r="B38" s="39">
        <v>110</v>
      </c>
      <c r="C38" s="3" t="s">
        <v>27</v>
      </c>
      <c r="D38" s="3" t="s">
        <v>1464</v>
      </c>
      <c r="E38" s="3"/>
    </row>
    <row r="39" spans="1:5" x14ac:dyDescent="0.35">
      <c r="A39" s="3">
        <v>37</v>
      </c>
      <c r="B39" s="39">
        <v>368</v>
      </c>
      <c r="C39" s="3" t="s">
        <v>28</v>
      </c>
      <c r="D39" s="3" t="s">
        <v>29</v>
      </c>
      <c r="E39" s="3"/>
    </row>
    <row r="40" spans="1:5" x14ac:dyDescent="0.35">
      <c r="A40" s="3">
        <v>38</v>
      </c>
      <c r="B40" s="39">
        <v>120</v>
      </c>
      <c r="C40" s="3" t="s">
        <v>30</v>
      </c>
      <c r="D40" s="3" t="s">
        <v>31</v>
      </c>
      <c r="E40" s="3"/>
    </row>
    <row r="41" spans="1:5" x14ac:dyDescent="0.35">
      <c r="A41" s="3">
        <v>39</v>
      </c>
      <c r="B41" s="39">
        <v>364</v>
      </c>
      <c r="C41" s="3" t="s">
        <v>32</v>
      </c>
      <c r="D41" s="3" t="s">
        <v>33</v>
      </c>
      <c r="E41" s="3"/>
    </row>
    <row r="42" spans="1:5" x14ac:dyDescent="0.35">
      <c r="A42" s="3">
        <v>40</v>
      </c>
      <c r="B42" s="39">
        <v>82</v>
      </c>
      <c r="C42" s="3" t="s">
        <v>34</v>
      </c>
      <c r="D42" s="3" t="s">
        <v>35</v>
      </c>
      <c r="E42" s="3"/>
    </row>
    <row r="43" spans="1:5" x14ac:dyDescent="0.35">
      <c r="A43" s="3">
        <v>41</v>
      </c>
      <c r="B43" s="39">
        <v>95</v>
      </c>
      <c r="C43" s="3" t="s">
        <v>36</v>
      </c>
      <c r="D43" s="3" t="s">
        <v>37</v>
      </c>
      <c r="E43" s="3"/>
    </row>
    <row r="44" spans="1:5" x14ac:dyDescent="0.35">
      <c r="A44" s="3">
        <v>42</v>
      </c>
      <c r="B44" s="39">
        <v>130</v>
      </c>
      <c r="C44" s="3" t="s">
        <v>38</v>
      </c>
      <c r="D44" s="3" t="s">
        <v>39</v>
      </c>
      <c r="E44" s="3"/>
    </row>
    <row r="45" spans="1:5" x14ac:dyDescent="0.35">
      <c r="A45" s="3">
        <v>43</v>
      </c>
      <c r="B45" s="39">
        <v>362</v>
      </c>
      <c r="C45" s="3" t="s">
        <v>40</v>
      </c>
      <c r="D45" s="3" t="s">
        <v>41</v>
      </c>
      <c r="E45" s="3"/>
    </row>
    <row r="46" spans="1:5" x14ac:dyDescent="0.35">
      <c r="A46" s="3">
        <v>44</v>
      </c>
      <c r="B46" s="39">
        <v>365</v>
      </c>
      <c r="C46" s="3" t="s">
        <v>42</v>
      </c>
      <c r="D46" s="3" t="s">
        <v>43</v>
      </c>
      <c r="E46" s="3"/>
    </row>
    <row r="47" spans="1:5" x14ac:dyDescent="0.35">
      <c r="A47" s="3">
        <v>45</v>
      </c>
      <c r="B47" s="39">
        <v>83</v>
      </c>
      <c r="C47" s="3" t="s">
        <v>44</v>
      </c>
      <c r="D47" s="3" t="s">
        <v>45</v>
      </c>
      <c r="E47" s="3"/>
    </row>
    <row r="48" spans="1:5" x14ac:dyDescent="0.35">
      <c r="A48" s="3">
        <v>46</v>
      </c>
      <c r="B48" s="39">
        <v>96</v>
      </c>
      <c r="C48" s="3" t="s">
        <v>46</v>
      </c>
      <c r="D48" s="3" t="s">
        <v>47</v>
      </c>
      <c r="E48" s="3"/>
    </row>
    <row r="49" spans="1:5" x14ac:dyDescent="0.35">
      <c r="A49" s="3">
        <v>47</v>
      </c>
      <c r="B49" s="39">
        <v>135</v>
      </c>
      <c r="C49" s="3" t="s">
        <v>48</v>
      </c>
      <c r="D49" s="3" t="s">
        <v>49</v>
      </c>
      <c r="E49" s="3"/>
    </row>
    <row r="50" spans="1:5" x14ac:dyDescent="0.35">
      <c r="A50" s="3">
        <v>48</v>
      </c>
      <c r="B50" s="39">
        <v>363</v>
      </c>
      <c r="C50" s="3" t="s">
        <v>50</v>
      </c>
      <c r="D50" s="3" t="s">
        <v>51</v>
      </c>
      <c r="E50" s="3"/>
    </row>
    <row r="51" spans="1:5" x14ac:dyDescent="0.35">
      <c r="A51" s="3">
        <v>49</v>
      </c>
      <c r="B51" s="39">
        <v>367</v>
      </c>
      <c r="C51" s="3" t="s">
        <v>52</v>
      </c>
      <c r="D51" s="3" t="s">
        <v>53</v>
      </c>
      <c r="E51" s="3"/>
    </row>
    <row r="52" spans="1:5" x14ac:dyDescent="0.35">
      <c r="A52" s="3">
        <v>50</v>
      </c>
      <c r="B52" s="39">
        <v>84</v>
      </c>
      <c r="C52" s="57" t="s">
        <v>1571</v>
      </c>
      <c r="D52" s="57" t="s">
        <v>1570</v>
      </c>
      <c r="E52" s="57"/>
    </row>
    <row r="53" spans="1:5" x14ac:dyDescent="0.35">
      <c r="A53" s="57">
        <v>51</v>
      </c>
      <c r="B53" s="39">
        <v>97</v>
      </c>
      <c r="C53" s="3" t="s">
        <v>1522</v>
      </c>
      <c r="D53" s="3" t="s">
        <v>1523</v>
      </c>
      <c r="E53" s="3"/>
    </row>
    <row r="54" spans="1:5" x14ac:dyDescent="0.35">
      <c r="A54" s="57">
        <v>52</v>
      </c>
      <c r="B54" s="39">
        <v>125</v>
      </c>
      <c r="C54" s="57" t="s">
        <v>1573</v>
      </c>
      <c r="D54" s="57" t="s">
        <v>1572</v>
      </c>
      <c r="E54" s="57"/>
    </row>
    <row r="55" spans="1:5" x14ac:dyDescent="0.35">
      <c r="A55" s="57">
        <v>53</v>
      </c>
      <c r="B55" s="39">
        <v>361</v>
      </c>
      <c r="C55" s="57" t="s">
        <v>1574</v>
      </c>
      <c r="D55" s="57" t="s">
        <v>1569</v>
      </c>
      <c r="E55" s="57"/>
    </row>
    <row r="56" spans="1:5" x14ac:dyDescent="0.35">
      <c r="A56" s="57">
        <v>54</v>
      </c>
      <c r="B56" s="39">
        <v>369</v>
      </c>
      <c r="C56" s="57" t="s">
        <v>1576</v>
      </c>
      <c r="D56" t="s">
        <v>1575</v>
      </c>
      <c r="E56" s="57"/>
    </row>
    <row r="57" spans="1:5" x14ac:dyDescent="0.35">
      <c r="A57" s="57">
        <v>55</v>
      </c>
      <c r="B57" s="39">
        <v>150</v>
      </c>
      <c r="C57" s="3" t="s">
        <v>54</v>
      </c>
      <c r="D57" s="3" t="s">
        <v>55</v>
      </c>
      <c r="E57" s="3"/>
    </row>
    <row r="58" spans="1:5" x14ac:dyDescent="0.35">
      <c r="A58" s="57">
        <v>56</v>
      </c>
      <c r="B58" s="39">
        <v>160</v>
      </c>
      <c r="C58" s="3" t="s">
        <v>56</v>
      </c>
      <c r="D58" s="3" t="s">
        <v>57</v>
      </c>
      <c r="E58" s="3"/>
    </row>
    <row r="59" spans="1:5" x14ac:dyDescent="0.35">
      <c r="A59" s="57">
        <v>57</v>
      </c>
      <c r="B59" s="39">
        <v>161</v>
      </c>
      <c r="C59" s="3" t="s">
        <v>58</v>
      </c>
      <c r="D59" s="3" t="s">
        <v>59</v>
      </c>
      <c r="E59" s="3"/>
    </row>
    <row r="60" spans="1:5" x14ac:dyDescent="0.35">
      <c r="A60" s="57">
        <v>58</v>
      </c>
      <c r="B60" s="39">
        <v>162</v>
      </c>
      <c r="C60" s="3" t="s">
        <v>60</v>
      </c>
      <c r="D60" s="3" t="s">
        <v>61</v>
      </c>
      <c r="E60" s="3"/>
    </row>
    <row r="61" spans="1:5" x14ac:dyDescent="0.35">
      <c r="A61" s="57">
        <v>59</v>
      </c>
      <c r="B61" s="39">
        <v>163</v>
      </c>
      <c r="C61" s="3" t="s">
        <v>62</v>
      </c>
      <c r="D61" s="3" t="s">
        <v>63</v>
      </c>
      <c r="E61" s="3"/>
    </row>
    <row r="62" spans="1:5" x14ac:dyDescent="0.35">
      <c r="A62" s="57">
        <v>60</v>
      </c>
      <c r="B62" s="39">
        <v>164</v>
      </c>
      <c r="C62" s="3" t="s">
        <v>64</v>
      </c>
      <c r="D62" s="3" t="s">
        <v>65</v>
      </c>
      <c r="E62" s="3"/>
    </row>
    <row r="63" spans="1:5" x14ac:dyDescent="0.35">
      <c r="A63" s="57">
        <v>61</v>
      </c>
      <c r="B63" s="39">
        <v>170</v>
      </c>
      <c r="C63" s="3" t="s">
        <v>66</v>
      </c>
      <c r="D63" s="3" t="s">
        <v>67</v>
      </c>
      <c r="E63" s="3"/>
    </row>
    <row r="64" spans="1:5" x14ac:dyDescent="0.35">
      <c r="A64" s="57">
        <v>62</v>
      </c>
      <c r="B64" s="39">
        <v>180</v>
      </c>
      <c r="C64" s="3" t="s">
        <v>68</v>
      </c>
      <c r="D64" s="3" t="s">
        <v>69</v>
      </c>
      <c r="E64" s="3"/>
    </row>
    <row r="65" spans="1:5" x14ac:dyDescent="0.35">
      <c r="A65" s="57">
        <v>63</v>
      </c>
      <c r="B65" s="39">
        <v>190</v>
      </c>
      <c r="C65" s="3" t="s">
        <v>70</v>
      </c>
      <c r="D65" s="3" t="s">
        <v>71</v>
      </c>
      <c r="E65" s="3"/>
    </row>
    <row r="66" spans="1:5" x14ac:dyDescent="0.35">
      <c r="A66" s="57">
        <v>64</v>
      </c>
      <c r="B66" s="39">
        <v>200</v>
      </c>
      <c r="C66" s="3" t="s">
        <v>72</v>
      </c>
      <c r="D66" s="3" t="s">
        <v>73</v>
      </c>
      <c r="E66" s="3"/>
    </row>
    <row r="67" spans="1:5" x14ac:dyDescent="0.35">
      <c r="A67" s="57">
        <v>65</v>
      </c>
      <c r="B67" s="39">
        <v>210</v>
      </c>
      <c r="C67" s="3" t="s">
        <v>74</v>
      </c>
      <c r="D67" s="3" t="s">
        <v>75</v>
      </c>
      <c r="E67" s="3"/>
    </row>
    <row r="68" spans="1:5" x14ac:dyDescent="0.35">
      <c r="A68" s="57">
        <v>66</v>
      </c>
      <c r="B68" s="39">
        <v>220</v>
      </c>
      <c r="C68" s="3" t="s">
        <v>76</v>
      </c>
      <c r="D68" s="3" t="s">
        <v>77</v>
      </c>
      <c r="E68" s="3"/>
    </row>
    <row r="69" spans="1:5" x14ac:dyDescent="0.35">
      <c r="A69" s="57">
        <v>67</v>
      </c>
      <c r="B69" s="39">
        <v>230</v>
      </c>
      <c r="C69" s="3" t="s">
        <v>78</v>
      </c>
      <c r="D69" s="3" t="s">
        <v>79</v>
      </c>
      <c r="E69" s="3"/>
    </row>
    <row r="70" spans="1:5" x14ac:dyDescent="0.35">
      <c r="A70" s="57">
        <v>68</v>
      </c>
      <c r="B70" s="39">
        <v>240</v>
      </c>
      <c r="C70" s="3" t="s">
        <v>80</v>
      </c>
      <c r="D70" s="3" t="s">
        <v>1244</v>
      </c>
      <c r="E70" s="3"/>
    </row>
    <row r="71" spans="1:5" x14ac:dyDescent="0.35">
      <c r="A71" s="57">
        <v>69</v>
      </c>
      <c r="B71" s="39">
        <v>241</v>
      </c>
      <c r="C71" s="3" t="s">
        <v>81</v>
      </c>
      <c r="D71" s="3" t="s">
        <v>82</v>
      </c>
      <c r="E71" s="3"/>
    </row>
    <row r="72" spans="1:5" x14ac:dyDescent="0.35">
      <c r="A72" s="57">
        <v>70</v>
      </c>
      <c r="B72" s="39">
        <v>250</v>
      </c>
      <c r="C72" s="3" t="s">
        <v>83</v>
      </c>
      <c r="D72" s="3" t="s">
        <v>84</v>
      </c>
      <c r="E72" s="3"/>
    </row>
    <row r="73" spans="1:5" x14ac:dyDescent="0.35">
      <c r="A73" s="57">
        <v>71</v>
      </c>
      <c r="B73" s="39">
        <v>270</v>
      </c>
      <c r="C73" s="3" t="s">
        <v>85</v>
      </c>
      <c r="D73" s="3" t="s">
        <v>86</v>
      </c>
      <c r="E73" s="3"/>
    </row>
    <row r="74" spans="1:5" x14ac:dyDescent="0.35">
      <c r="A74" s="57">
        <v>72</v>
      </c>
      <c r="B74" s="39">
        <v>280</v>
      </c>
      <c r="C74" s="3" t="s">
        <v>87</v>
      </c>
      <c r="D74" s="3" t="s">
        <v>88</v>
      </c>
      <c r="E74" s="3"/>
    </row>
    <row r="75" spans="1:5" x14ac:dyDescent="0.35">
      <c r="A75" s="57">
        <v>73</v>
      </c>
      <c r="B75" s="39">
        <v>290</v>
      </c>
      <c r="C75" s="3" t="s">
        <v>89</v>
      </c>
      <c r="D75" s="3" t="s">
        <v>90</v>
      </c>
      <c r="E75" s="3"/>
    </row>
    <row r="76" spans="1:5" x14ac:dyDescent="0.35">
      <c r="A76" s="57">
        <v>74</v>
      </c>
      <c r="B76" s="39">
        <v>300</v>
      </c>
      <c r="C76" s="3" t="s">
        <v>91</v>
      </c>
      <c r="D76" s="3" t="s">
        <v>92</v>
      </c>
      <c r="E76" s="3"/>
    </row>
    <row r="77" spans="1:5" x14ac:dyDescent="0.35">
      <c r="A77" s="57">
        <v>75</v>
      </c>
      <c r="B77" s="39">
        <v>310</v>
      </c>
      <c r="C77" s="3" t="s">
        <v>93</v>
      </c>
      <c r="D77" s="3" t="s">
        <v>94</v>
      </c>
      <c r="E77" s="3"/>
    </row>
    <row r="78" spans="1:5" x14ac:dyDescent="0.35">
      <c r="A78" s="57">
        <v>76</v>
      </c>
      <c r="B78" s="39">
        <v>320</v>
      </c>
      <c r="C78" s="3" t="s">
        <v>95</v>
      </c>
      <c r="D78" s="3" t="s">
        <v>96</v>
      </c>
      <c r="E78" s="3"/>
    </row>
    <row r="79" spans="1:5" x14ac:dyDescent="0.35">
      <c r="A79" s="57">
        <v>77</v>
      </c>
      <c r="B79" s="39">
        <v>330</v>
      </c>
      <c r="C79" s="3" t="s">
        <v>97</v>
      </c>
      <c r="D79" s="3" t="s">
        <v>98</v>
      </c>
      <c r="E79" s="3"/>
    </row>
    <row r="80" spans="1:5" x14ac:dyDescent="0.35">
      <c r="A80" s="57">
        <v>78</v>
      </c>
      <c r="B80" s="39">
        <v>191</v>
      </c>
      <c r="C80" s="3" t="s">
        <v>99</v>
      </c>
      <c r="D80" s="3" t="s">
        <v>100</v>
      </c>
      <c r="E80" s="3"/>
    </row>
    <row r="81" spans="1:5" x14ac:dyDescent="0.35">
      <c r="A81" s="57">
        <v>79</v>
      </c>
      <c r="B81" s="39">
        <v>193</v>
      </c>
      <c r="C81" s="3" t="s">
        <v>101</v>
      </c>
      <c r="D81" s="3" t="s">
        <v>102</v>
      </c>
      <c r="E81" s="3"/>
    </row>
    <row r="82" spans="1:5" x14ac:dyDescent="0.35">
      <c r="A82" s="57">
        <v>80</v>
      </c>
      <c r="B82" s="39">
        <v>192</v>
      </c>
      <c r="C82" s="3" t="s">
        <v>103</v>
      </c>
      <c r="D82" s="3" t="s">
        <v>104</v>
      </c>
      <c r="E82" s="3"/>
    </row>
    <row r="83" spans="1:5" x14ac:dyDescent="0.35">
      <c r="A83" s="57">
        <v>81</v>
      </c>
      <c r="B83" s="39">
        <v>194</v>
      </c>
      <c r="C83" s="57" t="s">
        <v>1611</v>
      </c>
      <c r="D83" s="57" t="s">
        <v>1610</v>
      </c>
      <c r="E83" s="57"/>
    </row>
    <row r="84" spans="1:5" x14ac:dyDescent="0.35">
      <c r="A84" s="57">
        <v>82</v>
      </c>
      <c r="B84" s="39">
        <v>366</v>
      </c>
      <c r="C84" s="3" t="s">
        <v>105</v>
      </c>
      <c r="D84" s="3" t="s">
        <v>106</v>
      </c>
      <c r="E84" s="3"/>
    </row>
    <row r="85" spans="1:5" x14ac:dyDescent="0.35">
      <c r="A85" s="57">
        <v>83</v>
      </c>
      <c r="B85" s="39">
        <v>3300</v>
      </c>
      <c r="C85" s="3" t="s">
        <v>107</v>
      </c>
      <c r="D85" s="3" t="s">
        <v>108</v>
      </c>
      <c r="E85" s="3"/>
    </row>
    <row r="86" spans="1:5" x14ac:dyDescent="0.35">
      <c r="A86" s="57">
        <v>84</v>
      </c>
      <c r="B86" s="39">
        <v>3310</v>
      </c>
      <c r="C86" s="3" t="s">
        <v>109</v>
      </c>
      <c r="D86" s="3" t="s">
        <v>110</v>
      </c>
      <c r="E86" s="3"/>
    </row>
    <row r="87" spans="1:5" x14ac:dyDescent="0.35">
      <c r="A87" s="57">
        <v>85</v>
      </c>
      <c r="B87" s="39">
        <v>3312</v>
      </c>
      <c r="C87" s="3" t="s">
        <v>111</v>
      </c>
      <c r="D87" s="3" t="s">
        <v>112</v>
      </c>
      <c r="E87" s="3"/>
    </row>
    <row r="88" spans="1:5" x14ac:dyDescent="0.35">
      <c r="A88" s="57">
        <v>86</v>
      </c>
      <c r="B88" s="39">
        <v>339</v>
      </c>
      <c r="C88" s="3" t="s">
        <v>113</v>
      </c>
      <c r="D88" s="3" t="s">
        <v>114</v>
      </c>
      <c r="E88" s="3" t="s">
        <v>1579</v>
      </c>
    </row>
    <row r="89" spans="1:5" x14ac:dyDescent="0.35">
      <c r="A89" s="57">
        <v>87</v>
      </c>
      <c r="B89" s="39">
        <v>341</v>
      </c>
      <c r="C89" s="3" t="s">
        <v>115</v>
      </c>
      <c r="D89" s="3" t="s">
        <v>116</v>
      </c>
      <c r="E89" s="57" t="s">
        <v>1579</v>
      </c>
    </row>
    <row r="90" spans="1:5" x14ac:dyDescent="0.35">
      <c r="A90" s="57">
        <v>88</v>
      </c>
      <c r="B90" s="39">
        <v>345</v>
      </c>
      <c r="C90" s="3" t="s">
        <v>117</v>
      </c>
      <c r="D90" s="3" t="s">
        <v>118</v>
      </c>
      <c r="E90" s="3"/>
    </row>
    <row r="91" spans="1:5" x14ac:dyDescent="0.35">
      <c r="A91" s="57">
        <v>89</v>
      </c>
      <c r="B91" s="39">
        <v>346</v>
      </c>
      <c r="C91" s="3" t="s">
        <v>119</v>
      </c>
      <c r="D91" s="3" t="s">
        <v>120</v>
      </c>
      <c r="E91" s="3"/>
    </row>
    <row r="92" spans="1:5" x14ac:dyDescent="0.35">
      <c r="A92" s="57">
        <v>90</v>
      </c>
      <c r="B92" s="39">
        <v>102</v>
      </c>
      <c r="C92" s="3" t="s">
        <v>121</v>
      </c>
      <c r="D92" s="3" t="s">
        <v>122</v>
      </c>
      <c r="E92" s="3"/>
    </row>
    <row r="93" spans="1:5" x14ac:dyDescent="0.35">
      <c r="A93" s="57">
        <v>91</v>
      </c>
      <c r="B93" s="39">
        <v>1832</v>
      </c>
      <c r="C93" s="3" t="s">
        <v>123</v>
      </c>
      <c r="D93" s="3" t="s">
        <v>124</v>
      </c>
      <c r="E93" s="3"/>
    </row>
    <row r="94" spans="1:5" x14ac:dyDescent="0.35">
      <c r="A94" s="57">
        <v>92</v>
      </c>
      <c r="B94" s="39">
        <v>252</v>
      </c>
      <c r="C94" s="3" t="s">
        <v>125</v>
      </c>
      <c r="D94" s="3" t="s">
        <v>126</v>
      </c>
      <c r="E94" s="3"/>
    </row>
    <row r="95" spans="1:5" x14ac:dyDescent="0.35">
      <c r="A95" s="57">
        <v>93</v>
      </c>
      <c r="B95" s="39">
        <v>254</v>
      </c>
      <c r="C95" s="3" t="s">
        <v>127</v>
      </c>
      <c r="D95" s="3" t="s">
        <v>128</v>
      </c>
      <c r="E95" s="3"/>
    </row>
    <row r="96" spans="1:5" x14ac:dyDescent="0.35">
      <c r="A96" s="57">
        <v>94</v>
      </c>
      <c r="B96" s="39">
        <v>1847</v>
      </c>
      <c r="C96" s="3" t="s">
        <v>129</v>
      </c>
      <c r="D96" s="3" t="s">
        <v>130</v>
      </c>
      <c r="E96" s="3"/>
    </row>
    <row r="97" spans="1:5" x14ac:dyDescent="0.35">
      <c r="A97" s="57">
        <v>95</v>
      </c>
      <c r="B97" s="39">
        <v>1942</v>
      </c>
      <c r="C97" s="3" t="s">
        <v>131</v>
      </c>
      <c r="D97" s="3" t="s">
        <v>132</v>
      </c>
      <c r="E97" s="3"/>
    </row>
    <row r="98" spans="1:5" x14ac:dyDescent="0.35">
      <c r="A98" s="57">
        <v>96</v>
      </c>
      <c r="B98" s="39">
        <v>1944</v>
      </c>
      <c r="C98" s="3" t="s">
        <v>133</v>
      </c>
      <c r="D98" s="3" t="s">
        <v>134</v>
      </c>
      <c r="E98" s="3"/>
    </row>
    <row r="99" spans="1:5" x14ac:dyDescent="0.35">
      <c r="A99" s="57">
        <v>97</v>
      </c>
      <c r="B99" s="39">
        <v>272</v>
      </c>
      <c r="C99" s="3" t="s">
        <v>135</v>
      </c>
      <c r="D99" s="3" t="s">
        <v>136</v>
      </c>
      <c r="E99" s="3"/>
    </row>
    <row r="100" spans="1:5" x14ac:dyDescent="0.35">
      <c r="A100" s="57">
        <v>98</v>
      </c>
      <c r="B100" s="39">
        <v>282</v>
      </c>
      <c r="C100" s="3" t="s">
        <v>137</v>
      </c>
      <c r="D100" s="3" t="s">
        <v>138</v>
      </c>
      <c r="E100" s="3"/>
    </row>
    <row r="101" spans="1:5" x14ac:dyDescent="0.35">
      <c r="A101" s="57">
        <v>99</v>
      </c>
      <c r="B101" s="39">
        <v>145</v>
      </c>
      <c r="C101" s="3" t="s">
        <v>139</v>
      </c>
      <c r="D101" s="3" t="s">
        <v>140</v>
      </c>
      <c r="E101" s="3"/>
    </row>
    <row r="102" spans="1:5" x14ac:dyDescent="0.35">
      <c r="A102" s="57">
        <v>100</v>
      </c>
      <c r="B102" s="39">
        <v>380</v>
      </c>
      <c r="C102" s="3" t="s">
        <v>141</v>
      </c>
      <c r="D102" s="3" t="s">
        <v>142</v>
      </c>
      <c r="E102" s="3"/>
    </row>
    <row r="103" spans="1:5" x14ac:dyDescent="0.35">
      <c r="A103" s="57">
        <v>101</v>
      </c>
      <c r="B103" s="39">
        <v>390</v>
      </c>
      <c r="C103" s="3" t="s">
        <v>143</v>
      </c>
      <c r="D103" s="3" t="s">
        <v>1245</v>
      </c>
      <c r="E103" s="3"/>
    </row>
    <row r="104" spans="1:5" x14ac:dyDescent="0.35">
      <c r="A104" s="57">
        <v>102</v>
      </c>
      <c r="B104" s="39">
        <v>391</v>
      </c>
      <c r="C104" s="3" t="s">
        <v>144</v>
      </c>
      <c r="D104" s="3" t="s">
        <v>145</v>
      </c>
      <c r="E104" s="3"/>
    </row>
    <row r="105" spans="1:5" x14ac:dyDescent="0.35">
      <c r="A105" s="57">
        <v>103</v>
      </c>
      <c r="B105" s="39">
        <v>400</v>
      </c>
      <c r="C105" s="3" t="s">
        <v>146</v>
      </c>
      <c r="D105" s="3" t="s">
        <v>147</v>
      </c>
      <c r="E105" s="3"/>
    </row>
    <row r="106" spans="1:5" x14ac:dyDescent="0.35">
      <c r="A106" s="57">
        <v>104</v>
      </c>
      <c r="B106" s="39">
        <v>410</v>
      </c>
      <c r="C106" s="3" t="s">
        <v>148</v>
      </c>
      <c r="D106" s="3" t="s">
        <v>149</v>
      </c>
      <c r="E106" s="3"/>
    </row>
    <row r="107" spans="1:5" x14ac:dyDescent="0.35">
      <c r="A107" s="57">
        <v>105</v>
      </c>
      <c r="B107" s="39">
        <v>420</v>
      </c>
      <c r="C107" s="3" t="s">
        <v>150</v>
      </c>
      <c r="D107" s="3" t="s">
        <v>151</v>
      </c>
      <c r="E107" s="3"/>
    </row>
    <row r="108" spans="1:5" x14ac:dyDescent="0.35">
      <c r="A108" s="57">
        <v>106</v>
      </c>
      <c r="B108" s="39">
        <v>430</v>
      </c>
      <c r="C108" s="3" t="s">
        <v>152</v>
      </c>
      <c r="D108" s="3" t="s">
        <v>153</v>
      </c>
      <c r="E108" s="3"/>
    </row>
    <row r="109" spans="1:5" x14ac:dyDescent="0.35">
      <c r="A109" s="57">
        <v>107</v>
      </c>
      <c r="B109" s="39">
        <v>522</v>
      </c>
      <c r="C109" s="3" t="s">
        <v>154</v>
      </c>
      <c r="D109" s="3" t="s">
        <v>155</v>
      </c>
      <c r="E109" s="3"/>
    </row>
    <row r="110" spans="1:5" x14ac:dyDescent="0.35">
      <c r="A110" s="57">
        <v>108</v>
      </c>
      <c r="B110" s="39">
        <v>523</v>
      </c>
      <c r="C110" s="3" t="s">
        <v>156</v>
      </c>
      <c r="D110" s="3" t="s">
        <v>157</v>
      </c>
      <c r="E110" s="3"/>
    </row>
    <row r="111" spans="1:5" x14ac:dyDescent="0.35">
      <c r="A111" s="57">
        <v>109</v>
      </c>
      <c r="B111" s="39">
        <v>440</v>
      </c>
      <c r="C111" s="3" t="s">
        <v>158</v>
      </c>
      <c r="D111" s="3" t="s">
        <v>159</v>
      </c>
      <c r="E111" s="3"/>
    </row>
    <row r="112" spans="1:5" x14ac:dyDescent="0.35">
      <c r="A112" s="57">
        <v>110</v>
      </c>
      <c r="B112" s="39">
        <v>441</v>
      </c>
      <c r="C112" s="3" t="s">
        <v>160</v>
      </c>
      <c r="D112" s="3" t="s">
        <v>161</v>
      </c>
      <c r="E112" s="3"/>
    </row>
    <row r="113" spans="1:5" x14ac:dyDescent="0.35">
      <c r="A113" s="57">
        <v>111</v>
      </c>
      <c r="B113" s="39">
        <v>449</v>
      </c>
      <c r="C113" s="3" t="s">
        <v>162</v>
      </c>
      <c r="D113" s="3" t="s">
        <v>163</v>
      </c>
      <c r="E113" s="3"/>
    </row>
    <row r="114" spans="1:5" x14ac:dyDescent="0.35">
      <c r="A114" s="57">
        <v>112</v>
      </c>
      <c r="B114" s="39">
        <v>450</v>
      </c>
      <c r="C114" s="3" t="s">
        <v>164</v>
      </c>
      <c r="D114" s="3" t="s">
        <v>165</v>
      </c>
      <c r="E114" s="3"/>
    </row>
    <row r="115" spans="1:5" x14ac:dyDescent="0.35">
      <c r="A115" s="57">
        <v>113</v>
      </c>
      <c r="B115" s="39">
        <v>460</v>
      </c>
      <c r="C115" s="3" t="s">
        <v>166</v>
      </c>
      <c r="D115" s="3" t="s">
        <v>167</v>
      </c>
      <c r="E115" s="3"/>
    </row>
    <row r="116" spans="1:5" x14ac:dyDescent="0.35">
      <c r="A116" s="57">
        <v>114</v>
      </c>
      <c r="B116" s="39">
        <v>470</v>
      </c>
      <c r="C116" s="3" t="s">
        <v>168</v>
      </c>
      <c r="D116" s="3" t="s">
        <v>169</v>
      </c>
      <c r="E116" s="3"/>
    </row>
    <row r="117" spans="1:5" x14ac:dyDescent="0.35">
      <c r="A117" s="57">
        <v>115</v>
      </c>
      <c r="B117" s="39">
        <v>480</v>
      </c>
      <c r="C117" s="3" t="s">
        <v>170</v>
      </c>
      <c r="D117" s="3" t="s">
        <v>171</v>
      </c>
      <c r="E117" s="3"/>
    </row>
    <row r="118" spans="1:5" x14ac:dyDescent="0.35">
      <c r="A118" s="57">
        <v>116</v>
      </c>
      <c r="B118" s="39">
        <v>490</v>
      </c>
      <c r="C118" s="3" t="s">
        <v>172</v>
      </c>
      <c r="D118" s="3" t="s">
        <v>173</v>
      </c>
      <c r="E118" s="3"/>
    </row>
    <row r="119" spans="1:5" x14ac:dyDescent="0.35">
      <c r="A119" s="57">
        <v>117</v>
      </c>
      <c r="B119" s="39">
        <v>500</v>
      </c>
      <c r="C119" s="3" t="s">
        <v>174</v>
      </c>
      <c r="D119" s="3" t="s">
        <v>175</v>
      </c>
      <c r="E119" s="3"/>
    </row>
    <row r="120" spans="1:5" x14ac:dyDescent="0.35">
      <c r="A120" s="57">
        <v>118</v>
      </c>
      <c r="B120" s="39">
        <v>501</v>
      </c>
      <c r="C120" s="3" t="s">
        <v>176</v>
      </c>
      <c r="D120" s="3" t="s">
        <v>177</v>
      </c>
      <c r="E120" s="3"/>
    </row>
    <row r="121" spans="1:5" x14ac:dyDescent="0.35">
      <c r="A121" s="57">
        <v>119</v>
      </c>
      <c r="B121" s="39">
        <v>442</v>
      </c>
      <c r="C121" s="3" t="s">
        <v>178</v>
      </c>
      <c r="D121" s="3" t="s">
        <v>179</v>
      </c>
      <c r="E121" s="3"/>
    </row>
    <row r="122" spans="1:5" x14ac:dyDescent="0.35">
      <c r="A122" s="57">
        <v>120</v>
      </c>
      <c r="B122" s="39">
        <v>443</v>
      </c>
      <c r="C122" s="3" t="s">
        <v>180</v>
      </c>
      <c r="D122" s="3" t="s">
        <v>1246</v>
      </c>
      <c r="E122" s="3"/>
    </row>
    <row r="123" spans="1:5" x14ac:dyDescent="0.35">
      <c r="A123" s="57">
        <v>121</v>
      </c>
      <c r="B123" s="39">
        <v>448</v>
      </c>
      <c r="C123" s="3" t="s">
        <v>181</v>
      </c>
      <c r="D123" s="3" t="s">
        <v>182</v>
      </c>
      <c r="E123" s="3"/>
    </row>
    <row r="124" spans="1:5" x14ac:dyDescent="0.35">
      <c r="A124" s="57">
        <v>122</v>
      </c>
      <c r="B124" s="39">
        <v>444</v>
      </c>
      <c r="C124" s="3" t="s">
        <v>183</v>
      </c>
      <c r="D124" s="3" t="s">
        <v>184</v>
      </c>
      <c r="E124" s="3"/>
    </row>
    <row r="125" spans="1:5" x14ac:dyDescent="0.35">
      <c r="A125" s="57">
        <v>123</v>
      </c>
      <c r="B125" s="39">
        <v>445</v>
      </c>
      <c r="C125" s="3" t="s">
        <v>185</v>
      </c>
      <c r="D125" s="3" t="s">
        <v>1247</v>
      </c>
      <c r="E125" s="3"/>
    </row>
    <row r="126" spans="1:5" x14ac:dyDescent="0.35">
      <c r="A126" s="57">
        <v>124</v>
      </c>
      <c r="B126" s="39">
        <v>439</v>
      </c>
      <c r="C126" s="3" t="s">
        <v>186</v>
      </c>
      <c r="D126" s="3" t="s">
        <v>187</v>
      </c>
      <c r="E126" s="3"/>
    </row>
    <row r="127" spans="1:5" x14ac:dyDescent="0.35">
      <c r="A127" s="57">
        <v>125</v>
      </c>
      <c r="B127" s="39">
        <v>446</v>
      </c>
      <c r="C127" s="3" t="s">
        <v>188</v>
      </c>
      <c r="D127" s="3" t="s">
        <v>189</v>
      </c>
      <c r="E127" s="3"/>
    </row>
    <row r="128" spans="1:5" x14ac:dyDescent="0.35">
      <c r="A128" s="57">
        <v>126</v>
      </c>
      <c r="B128" s="39">
        <v>580</v>
      </c>
      <c r="C128" s="3" t="s">
        <v>190</v>
      </c>
      <c r="D128" s="3" t="s">
        <v>191</v>
      </c>
      <c r="E128" s="3"/>
    </row>
    <row r="129" spans="1:5" x14ac:dyDescent="0.35">
      <c r="A129" s="57">
        <v>127</v>
      </c>
      <c r="B129" s="39">
        <v>610</v>
      </c>
      <c r="C129" s="3" t="s">
        <v>192</v>
      </c>
      <c r="D129" s="3" t="s">
        <v>193</v>
      </c>
      <c r="E129" s="3"/>
    </row>
    <row r="130" spans="1:5" x14ac:dyDescent="0.35">
      <c r="A130" s="57">
        <v>128</v>
      </c>
      <c r="B130" s="39">
        <v>630</v>
      </c>
      <c r="C130" s="3" t="s">
        <v>194</v>
      </c>
      <c r="D130" s="3" t="s">
        <v>195</v>
      </c>
      <c r="E130" s="3"/>
    </row>
    <row r="131" spans="1:5" x14ac:dyDescent="0.35">
      <c r="A131" s="57">
        <v>129</v>
      </c>
      <c r="B131" s="39">
        <v>930</v>
      </c>
      <c r="C131" s="3" t="s">
        <v>196</v>
      </c>
      <c r="D131" s="3" t="s">
        <v>197</v>
      </c>
      <c r="E131" s="3"/>
    </row>
    <row r="132" spans="1:5" x14ac:dyDescent="0.35">
      <c r="A132" s="57">
        <v>130</v>
      </c>
      <c r="B132" s="39">
        <v>990</v>
      </c>
      <c r="C132" s="3" t="s">
        <v>198</v>
      </c>
      <c r="D132" s="3" t="s">
        <v>199</v>
      </c>
      <c r="E132" s="3"/>
    </row>
    <row r="133" spans="1:5" x14ac:dyDescent="0.35">
      <c r="A133" s="57">
        <v>131</v>
      </c>
      <c r="B133" s="39">
        <v>1112</v>
      </c>
      <c r="C133" s="3" t="s">
        <v>200</v>
      </c>
      <c r="D133" s="3" t="s">
        <v>201</v>
      </c>
      <c r="E133" s="3"/>
    </row>
    <row r="134" spans="1:5" x14ac:dyDescent="0.35">
      <c r="A134" s="57">
        <v>132</v>
      </c>
      <c r="B134" s="39">
        <v>1113</v>
      </c>
      <c r="C134" s="3" t="s">
        <v>202</v>
      </c>
      <c r="D134" s="3" t="s">
        <v>203</v>
      </c>
      <c r="E134" s="3"/>
    </row>
    <row r="135" spans="1:5" x14ac:dyDescent="0.35">
      <c r="A135" s="57">
        <v>133</v>
      </c>
      <c r="B135" s="39">
        <v>1114</v>
      </c>
      <c r="C135" s="3" t="s">
        <v>204</v>
      </c>
      <c r="D135" s="3" t="s">
        <v>205</v>
      </c>
      <c r="E135" s="3"/>
    </row>
    <row r="136" spans="1:5" x14ac:dyDescent="0.35">
      <c r="A136" s="57">
        <v>134</v>
      </c>
      <c r="B136" s="39">
        <v>1115</v>
      </c>
      <c r="C136" s="3" t="s">
        <v>206</v>
      </c>
      <c r="D136" s="3" t="s">
        <v>207</v>
      </c>
      <c r="E136" s="3"/>
    </row>
    <row r="137" spans="1:5" x14ac:dyDescent="0.35">
      <c r="A137" s="57">
        <v>135</v>
      </c>
      <c r="B137" s="39">
        <v>1116</v>
      </c>
      <c r="C137" s="3" t="s">
        <v>208</v>
      </c>
      <c r="D137" s="3" t="s">
        <v>209</v>
      </c>
      <c r="E137" s="3"/>
    </row>
    <row r="138" spans="1:5" x14ac:dyDescent="0.35">
      <c r="A138" s="57">
        <v>136</v>
      </c>
      <c r="B138" s="39">
        <v>1117</v>
      </c>
      <c r="C138" s="3" t="s">
        <v>210</v>
      </c>
      <c r="D138" s="3" t="s">
        <v>211</v>
      </c>
      <c r="E138" s="3"/>
    </row>
    <row r="139" spans="1:5" x14ac:dyDescent="0.35">
      <c r="A139" s="57">
        <v>137</v>
      </c>
      <c r="B139" s="39">
        <v>752</v>
      </c>
      <c r="C139" s="3" t="s">
        <v>212</v>
      </c>
      <c r="D139" s="3" t="s">
        <v>213</v>
      </c>
      <c r="E139" s="3"/>
    </row>
    <row r="140" spans="1:5" x14ac:dyDescent="0.35">
      <c r="A140" s="57">
        <v>138</v>
      </c>
      <c r="B140" s="39">
        <v>754</v>
      </c>
      <c r="C140" s="3" t="s">
        <v>214</v>
      </c>
      <c r="D140" s="3" t="s">
        <v>215</v>
      </c>
      <c r="E140" s="3"/>
    </row>
    <row r="141" spans="1:5" x14ac:dyDescent="0.35">
      <c r="A141" s="57">
        <v>139</v>
      </c>
      <c r="B141" s="39">
        <v>756</v>
      </c>
      <c r="C141" s="3" t="s">
        <v>216</v>
      </c>
      <c r="D141" s="3" t="s">
        <v>217</v>
      </c>
      <c r="E141" s="3"/>
    </row>
    <row r="142" spans="1:5" x14ac:dyDescent="0.35">
      <c r="A142" s="57">
        <v>140</v>
      </c>
      <c r="B142" s="39">
        <v>3605</v>
      </c>
      <c r="C142" s="3" t="s">
        <v>1190</v>
      </c>
      <c r="D142" s="3" t="s">
        <v>1189</v>
      </c>
      <c r="E142" s="3"/>
    </row>
    <row r="143" spans="1:5" x14ac:dyDescent="0.35">
      <c r="A143" s="57">
        <v>141</v>
      </c>
      <c r="B143" s="39">
        <v>3610</v>
      </c>
      <c r="C143" s="3" t="s">
        <v>1199</v>
      </c>
      <c r="D143" s="3" t="s">
        <v>1191</v>
      </c>
      <c r="E143" s="3"/>
    </row>
    <row r="144" spans="1:5" x14ac:dyDescent="0.35">
      <c r="A144" s="57">
        <v>142</v>
      </c>
      <c r="B144" s="39">
        <v>3614</v>
      </c>
      <c r="C144" s="3" t="s">
        <v>1200</v>
      </c>
      <c r="D144" s="3" t="s">
        <v>1192</v>
      </c>
      <c r="E144" s="3"/>
    </row>
    <row r="145" spans="1:5" x14ac:dyDescent="0.35">
      <c r="A145" s="57">
        <v>143</v>
      </c>
      <c r="B145" s="39">
        <v>3616</v>
      </c>
      <c r="C145" s="3" t="s">
        <v>1201</v>
      </c>
      <c r="D145" s="3" t="s">
        <v>1193</v>
      </c>
      <c r="E145" s="3"/>
    </row>
    <row r="146" spans="1:5" x14ac:dyDescent="0.35">
      <c r="A146" s="57">
        <v>144</v>
      </c>
      <c r="B146" s="39">
        <v>3618</v>
      </c>
      <c r="C146" s="3" t="s">
        <v>1202</v>
      </c>
      <c r="D146" s="3" t="s">
        <v>1194</v>
      </c>
      <c r="E146" s="3"/>
    </row>
    <row r="147" spans="1:5" x14ac:dyDescent="0.35">
      <c r="A147" s="57">
        <v>145</v>
      </c>
      <c r="B147" s="39">
        <v>3620</v>
      </c>
      <c r="C147" s="3" t="s">
        <v>1203</v>
      </c>
      <c r="D147" s="3" t="s">
        <v>1195</v>
      </c>
      <c r="E147" s="3"/>
    </row>
    <row r="148" spans="1:5" x14ac:dyDescent="0.35">
      <c r="A148" s="57">
        <v>146</v>
      </c>
      <c r="B148" s="39">
        <v>3622</v>
      </c>
      <c r="C148" s="3" t="s">
        <v>1204</v>
      </c>
      <c r="D148" s="3" t="s">
        <v>1196</v>
      </c>
      <c r="E148" s="3"/>
    </row>
    <row r="149" spans="1:5" x14ac:dyDescent="0.35">
      <c r="A149" s="57">
        <v>147</v>
      </c>
      <c r="B149" s="39">
        <v>3624</v>
      </c>
      <c r="C149" s="3" t="s">
        <v>1205</v>
      </c>
      <c r="D149" s="3" t="s">
        <v>1197</v>
      </c>
      <c r="E149" s="3"/>
    </row>
    <row r="150" spans="1:5" x14ac:dyDescent="0.35">
      <c r="A150" s="57">
        <v>148</v>
      </c>
      <c r="B150" s="39">
        <v>3626</v>
      </c>
      <c r="C150" s="3" t="s">
        <v>1206</v>
      </c>
      <c r="D150" s="3" t="s">
        <v>1198</v>
      </c>
      <c r="E150" s="3"/>
    </row>
    <row r="151" spans="1:5" x14ac:dyDescent="0.35">
      <c r="A151" s="57">
        <v>149</v>
      </c>
      <c r="B151" s="39">
        <v>772</v>
      </c>
      <c r="C151" s="3" t="s">
        <v>218</v>
      </c>
      <c r="D151" s="3" t="s">
        <v>219</v>
      </c>
      <c r="E151" s="3"/>
    </row>
    <row r="152" spans="1:5" x14ac:dyDescent="0.35">
      <c r="A152" s="57">
        <v>150</v>
      </c>
      <c r="B152" s="39">
        <v>774</v>
      </c>
      <c r="C152" s="3" t="s">
        <v>220</v>
      </c>
      <c r="D152" s="3" t="s">
        <v>221</v>
      </c>
      <c r="E152" s="3"/>
    </row>
    <row r="153" spans="1:5" x14ac:dyDescent="0.35">
      <c r="A153" s="57">
        <v>151</v>
      </c>
      <c r="B153" s="39">
        <v>776</v>
      </c>
      <c r="C153" s="3" t="s">
        <v>222</v>
      </c>
      <c r="D153" s="3" t="s">
        <v>223</v>
      </c>
      <c r="E153" s="3"/>
    </row>
    <row r="154" spans="1:5" x14ac:dyDescent="0.35">
      <c r="A154" s="57">
        <v>152</v>
      </c>
      <c r="B154" s="39">
        <v>785</v>
      </c>
      <c r="C154" s="3" t="s">
        <v>224</v>
      </c>
      <c r="D154" s="3" t="s">
        <v>225</v>
      </c>
      <c r="E154" s="3"/>
    </row>
    <row r="155" spans="1:5" x14ac:dyDescent="0.35">
      <c r="A155" s="57">
        <v>153</v>
      </c>
      <c r="B155" s="39">
        <v>815</v>
      </c>
      <c r="C155" s="3" t="s">
        <v>226</v>
      </c>
      <c r="D155" s="3" t="s">
        <v>227</v>
      </c>
      <c r="E155" s="3"/>
    </row>
    <row r="156" spans="1:5" x14ac:dyDescent="0.35">
      <c r="A156" s="57">
        <v>154</v>
      </c>
      <c r="B156" s="39">
        <v>795</v>
      </c>
      <c r="C156" s="3" t="s">
        <v>228</v>
      </c>
      <c r="D156" s="3" t="s">
        <v>229</v>
      </c>
      <c r="E156" s="3"/>
    </row>
    <row r="157" spans="1:5" x14ac:dyDescent="0.35">
      <c r="A157" s="57">
        <v>155</v>
      </c>
      <c r="B157" s="39">
        <v>818</v>
      </c>
      <c r="C157" s="3" t="s">
        <v>230</v>
      </c>
      <c r="D157" s="3" t="s">
        <v>231</v>
      </c>
      <c r="E157" s="3"/>
    </row>
    <row r="158" spans="1:5" x14ac:dyDescent="0.35">
      <c r="A158" s="57">
        <v>156</v>
      </c>
      <c r="B158" s="39">
        <v>762</v>
      </c>
      <c r="C158" s="3" t="s">
        <v>232</v>
      </c>
      <c r="D158" s="3" t="s">
        <v>233</v>
      </c>
      <c r="E158" s="3"/>
    </row>
    <row r="159" spans="1:5" x14ac:dyDescent="0.35">
      <c r="A159" s="57">
        <v>157</v>
      </c>
      <c r="B159" s="39">
        <v>764</v>
      </c>
      <c r="C159" s="3" t="s">
        <v>234</v>
      </c>
      <c r="D159" s="3" t="s">
        <v>235</v>
      </c>
      <c r="E159" s="3"/>
    </row>
    <row r="160" spans="1:5" x14ac:dyDescent="0.35">
      <c r="A160" s="57">
        <v>158</v>
      </c>
      <c r="B160" s="39">
        <v>1975</v>
      </c>
      <c r="C160" s="57" t="s">
        <v>1636</v>
      </c>
      <c r="D160" s="57" t="s">
        <v>1637</v>
      </c>
      <c r="E160" s="57"/>
    </row>
    <row r="161" spans="1:5" x14ac:dyDescent="0.35">
      <c r="A161" s="57">
        <v>159</v>
      </c>
      <c r="B161" s="39">
        <v>759</v>
      </c>
      <c r="C161" s="3" t="s">
        <v>236</v>
      </c>
      <c r="D161" s="3" t="s">
        <v>237</v>
      </c>
      <c r="E161" s="3"/>
    </row>
    <row r="162" spans="1:5" x14ac:dyDescent="0.35">
      <c r="A162" s="57">
        <v>160</v>
      </c>
      <c r="B162" s="39">
        <v>760</v>
      </c>
      <c r="C162" s="3" t="s">
        <v>238</v>
      </c>
      <c r="D162" s="3" t="s">
        <v>239</v>
      </c>
      <c r="E162" s="3"/>
    </row>
    <row r="163" spans="1:5" x14ac:dyDescent="0.35">
      <c r="A163" s="57">
        <v>161</v>
      </c>
      <c r="B163" s="39">
        <v>780</v>
      </c>
      <c r="C163" s="3" t="s">
        <v>240</v>
      </c>
      <c r="D163" s="3" t="s">
        <v>241</v>
      </c>
      <c r="E163" s="3"/>
    </row>
    <row r="164" spans="1:5" x14ac:dyDescent="0.35">
      <c r="A164" s="57">
        <v>162</v>
      </c>
      <c r="B164" s="39">
        <v>790</v>
      </c>
      <c r="C164" s="3" t="s">
        <v>242</v>
      </c>
      <c r="D164" s="3" t="s">
        <v>243</v>
      </c>
      <c r="E164" s="3"/>
    </row>
    <row r="165" spans="1:5" x14ac:dyDescent="0.35">
      <c r="A165" s="57">
        <v>163</v>
      </c>
      <c r="B165" s="39">
        <v>800</v>
      </c>
      <c r="C165" s="3" t="s">
        <v>244</v>
      </c>
      <c r="D165" s="3" t="s">
        <v>245</v>
      </c>
      <c r="E165" s="3"/>
    </row>
    <row r="166" spans="1:5" x14ac:dyDescent="0.35">
      <c r="A166" s="57">
        <v>164</v>
      </c>
      <c r="B166" s="39">
        <v>810</v>
      </c>
      <c r="C166" s="3" t="s">
        <v>246</v>
      </c>
      <c r="D166" s="3" t="s">
        <v>247</v>
      </c>
      <c r="E166" s="3"/>
    </row>
    <row r="167" spans="1:5" x14ac:dyDescent="0.35">
      <c r="A167" s="57">
        <v>165</v>
      </c>
      <c r="B167" s="39">
        <v>820</v>
      </c>
      <c r="C167" s="3" t="s">
        <v>248</v>
      </c>
      <c r="D167" s="3" t="s">
        <v>249</v>
      </c>
      <c r="E167" s="3"/>
    </row>
    <row r="168" spans="1:5" x14ac:dyDescent="0.35">
      <c r="A168" s="57">
        <v>166</v>
      </c>
      <c r="B168" s="39">
        <v>830</v>
      </c>
      <c r="C168" s="3" t="s">
        <v>250</v>
      </c>
      <c r="D168" s="3" t="s">
        <v>251</v>
      </c>
      <c r="E168" s="3"/>
    </row>
    <row r="169" spans="1:5" x14ac:dyDescent="0.35">
      <c r="A169" s="57">
        <v>167</v>
      </c>
      <c r="B169" s="39">
        <v>682</v>
      </c>
      <c r="C169" s="3" t="s">
        <v>252</v>
      </c>
      <c r="D169" s="3" t="s">
        <v>253</v>
      </c>
      <c r="E169" s="3"/>
    </row>
    <row r="170" spans="1:5" x14ac:dyDescent="0.35">
      <c r="A170" s="57">
        <v>168</v>
      </c>
      <c r="B170" s="39">
        <v>683</v>
      </c>
      <c r="C170" s="3" t="s">
        <v>254</v>
      </c>
      <c r="D170" s="3" t="s">
        <v>255</v>
      </c>
      <c r="E170" s="3"/>
    </row>
    <row r="171" spans="1:5" x14ac:dyDescent="0.35">
      <c r="A171" s="57">
        <v>169</v>
      </c>
      <c r="B171" s="39">
        <v>835</v>
      </c>
      <c r="C171" s="3" t="s">
        <v>256</v>
      </c>
      <c r="D171" s="3" t="s">
        <v>257</v>
      </c>
      <c r="E171" s="3"/>
    </row>
    <row r="172" spans="1:5" x14ac:dyDescent="0.35">
      <c r="A172" s="57">
        <v>170</v>
      </c>
      <c r="B172" s="39">
        <v>834</v>
      </c>
      <c r="C172" s="3" t="s">
        <v>258</v>
      </c>
      <c r="D172" s="3" t="s">
        <v>259</v>
      </c>
      <c r="E172" s="3"/>
    </row>
    <row r="173" spans="1:5" x14ac:dyDescent="0.35">
      <c r="A173" s="57">
        <v>171</v>
      </c>
      <c r="B173" s="39">
        <v>832</v>
      </c>
      <c r="C173" s="3" t="s">
        <v>260</v>
      </c>
      <c r="D173" s="3" t="s">
        <v>261</v>
      </c>
      <c r="E173" s="3"/>
    </row>
    <row r="174" spans="1:5" x14ac:dyDescent="0.35">
      <c r="A174" s="57">
        <v>172</v>
      </c>
      <c r="B174" s="39">
        <v>833</v>
      </c>
      <c r="C174" s="3" t="s">
        <v>262</v>
      </c>
      <c r="D174" s="3" t="s">
        <v>263</v>
      </c>
      <c r="E174" s="3"/>
    </row>
    <row r="175" spans="1:5" x14ac:dyDescent="0.35">
      <c r="A175" s="57">
        <v>173</v>
      </c>
      <c r="B175" s="39">
        <v>840</v>
      </c>
      <c r="C175" s="3" t="s">
        <v>264</v>
      </c>
      <c r="D175" s="3" t="s">
        <v>265</v>
      </c>
      <c r="E175" s="3"/>
    </row>
    <row r="176" spans="1:5" x14ac:dyDescent="0.35">
      <c r="A176" s="57">
        <v>174</v>
      </c>
      <c r="B176" s="39">
        <v>850</v>
      </c>
      <c r="C176" s="3" t="s">
        <v>266</v>
      </c>
      <c r="D176" s="3" t="s">
        <v>267</v>
      </c>
      <c r="E176" s="3"/>
    </row>
    <row r="177" spans="1:5" x14ac:dyDescent="0.35">
      <c r="A177" s="57">
        <v>175</v>
      </c>
      <c r="B177" s="39">
        <v>860</v>
      </c>
      <c r="C177" s="3" t="s">
        <v>268</v>
      </c>
      <c r="D177" s="3" t="s">
        <v>269</v>
      </c>
      <c r="E177" s="3"/>
    </row>
    <row r="178" spans="1:5" x14ac:dyDescent="0.35">
      <c r="A178" s="57">
        <v>176</v>
      </c>
      <c r="B178" s="39">
        <v>870</v>
      </c>
      <c r="C178" s="3" t="s">
        <v>270</v>
      </c>
      <c r="D178" s="3" t="s">
        <v>271</v>
      </c>
      <c r="E178" s="3"/>
    </row>
    <row r="179" spans="1:5" x14ac:dyDescent="0.35">
      <c r="A179" s="57">
        <v>177</v>
      </c>
      <c r="B179" s="39">
        <v>1060</v>
      </c>
      <c r="C179" s="3" t="s">
        <v>272</v>
      </c>
      <c r="D179" s="3" t="s">
        <v>273</v>
      </c>
      <c r="E179" s="3"/>
    </row>
    <row r="180" spans="1:5" x14ac:dyDescent="0.35">
      <c r="A180" s="57">
        <v>178</v>
      </c>
      <c r="B180" s="39">
        <v>880</v>
      </c>
      <c r="C180" s="3" t="s">
        <v>274</v>
      </c>
      <c r="D180" s="3" t="s">
        <v>275</v>
      </c>
      <c r="E180" s="3"/>
    </row>
    <row r="181" spans="1:5" x14ac:dyDescent="0.35">
      <c r="A181" s="57">
        <v>179</v>
      </c>
      <c r="B181" s="39">
        <v>890</v>
      </c>
      <c r="C181" s="3" t="s">
        <v>276</v>
      </c>
      <c r="D181" s="3" t="s">
        <v>277</v>
      </c>
      <c r="E181" s="3"/>
    </row>
    <row r="182" spans="1:5" x14ac:dyDescent="0.35">
      <c r="A182" s="57">
        <v>180</v>
      </c>
      <c r="B182" s="39">
        <v>900</v>
      </c>
      <c r="C182" s="3" t="s">
        <v>278</v>
      </c>
      <c r="D182" s="3" t="s">
        <v>279</v>
      </c>
      <c r="E182" s="3"/>
    </row>
    <row r="183" spans="1:5" x14ac:dyDescent="0.35">
      <c r="A183" s="57">
        <v>181</v>
      </c>
      <c r="B183" s="39">
        <v>910</v>
      </c>
      <c r="C183" s="3" t="s">
        <v>280</v>
      </c>
      <c r="D183" s="3" t="s">
        <v>281</v>
      </c>
      <c r="E183" s="3"/>
    </row>
    <row r="184" spans="1:5" x14ac:dyDescent="0.35">
      <c r="A184" s="57">
        <v>182</v>
      </c>
      <c r="B184" s="39">
        <v>920</v>
      </c>
      <c r="C184" s="3" t="s">
        <v>282</v>
      </c>
      <c r="D184" s="3" t="s">
        <v>283</v>
      </c>
      <c r="E184" s="3"/>
    </row>
    <row r="185" spans="1:5" x14ac:dyDescent="0.35">
      <c r="A185" s="57">
        <v>183</v>
      </c>
      <c r="B185" s="39">
        <v>940</v>
      </c>
      <c r="C185" s="3" t="s">
        <v>284</v>
      </c>
      <c r="D185" s="3" t="s">
        <v>285</v>
      </c>
      <c r="E185" s="3"/>
    </row>
    <row r="186" spans="1:5" x14ac:dyDescent="0.35">
      <c r="A186" s="57">
        <v>184</v>
      </c>
      <c r="B186" s="39">
        <v>950</v>
      </c>
      <c r="C186" s="3" t="s">
        <v>286</v>
      </c>
      <c r="D186" s="3" t="s">
        <v>287</v>
      </c>
      <c r="E186" s="3"/>
    </row>
    <row r="187" spans="1:5" x14ac:dyDescent="0.35">
      <c r="A187" s="57">
        <v>185</v>
      </c>
      <c r="B187" s="39">
        <v>960</v>
      </c>
      <c r="C187" s="3" t="s">
        <v>288</v>
      </c>
      <c r="D187" s="3" t="s">
        <v>289</v>
      </c>
      <c r="E187" s="3"/>
    </row>
    <row r="188" spans="1:5" x14ac:dyDescent="0.35">
      <c r="A188" s="57">
        <v>186</v>
      </c>
      <c r="B188" s="39">
        <v>970</v>
      </c>
      <c r="C188" s="3" t="s">
        <v>290</v>
      </c>
      <c r="D188" s="3" t="s">
        <v>291</v>
      </c>
      <c r="E188" s="3"/>
    </row>
    <row r="189" spans="1:5" x14ac:dyDescent="0.35">
      <c r="A189" s="57">
        <v>187</v>
      </c>
      <c r="B189" s="39">
        <v>980</v>
      </c>
      <c r="C189" s="3" t="s">
        <v>292</v>
      </c>
      <c r="D189" s="3" t="s">
        <v>293</v>
      </c>
      <c r="E189" s="3"/>
    </row>
    <row r="190" spans="1:5" x14ac:dyDescent="0.35">
      <c r="A190" s="57">
        <v>188</v>
      </c>
      <c r="B190" s="39">
        <v>1001</v>
      </c>
      <c r="C190" s="3" t="s">
        <v>294</v>
      </c>
      <c r="D190" s="3" t="s">
        <v>295</v>
      </c>
      <c r="E190" s="3"/>
    </row>
    <row r="191" spans="1:5" x14ac:dyDescent="0.35">
      <c r="A191" s="57">
        <v>189</v>
      </c>
      <c r="B191" s="39">
        <v>1031</v>
      </c>
      <c r="C191" s="3" t="s">
        <v>296</v>
      </c>
      <c r="D191" s="3" t="s">
        <v>297</v>
      </c>
      <c r="E191" s="3"/>
    </row>
    <row r="192" spans="1:5" x14ac:dyDescent="0.35">
      <c r="A192" s="57">
        <v>190</v>
      </c>
      <c r="B192" s="39">
        <v>1002</v>
      </c>
      <c r="C192" s="3" t="s">
        <v>298</v>
      </c>
      <c r="D192" s="3" t="s">
        <v>299</v>
      </c>
      <c r="E192" s="3"/>
    </row>
    <row r="193" spans="1:5" x14ac:dyDescent="0.35">
      <c r="A193" s="57">
        <v>191</v>
      </c>
      <c r="B193" s="39">
        <v>1034</v>
      </c>
      <c r="C193" s="3" t="s">
        <v>300</v>
      </c>
      <c r="D193" s="3" t="s">
        <v>301</v>
      </c>
      <c r="E193" s="3"/>
    </row>
    <row r="194" spans="1:5" x14ac:dyDescent="0.35">
      <c r="A194" s="57">
        <v>192</v>
      </c>
      <c r="B194" s="39">
        <v>1003</v>
      </c>
      <c r="C194" s="3" t="s">
        <v>302</v>
      </c>
      <c r="D194" s="3" t="s">
        <v>303</v>
      </c>
      <c r="E194" s="3"/>
    </row>
    <row r="195" spans="1:5" x14ac:dyDescent="0.35">
      <c r="A195" s="57">
        <v>193</v>
      </c>
      <c r="B195" s="39">
        <v>1004</v>
      </c>
      <c r="C195" s="3" t="s">
        <v>304</v>
      </c>
      <c r="D195" s="3" t="s">
        <v>305</v>
      </c>
      <c r="E195" s="3"/>
    </row>
    <row r="196" spans="1:5" x14ac:dyDescent="0.35">
      <c r="A196" s="57">
        <v>194</v>
      </c>
      <c r="B196" s="39">
        <v>1011</v>
      </c>
      <c r="C196" s="3" t="s">
        <v>306</v>
      </c>
      <c r="D196" s="3" t="s">
        <v>307</v>
      </c>
      <c r="E196" s="3"/>
    </row>
    <row r="197" spans="1:5" x14ac:dyDescent="0.35">
      <c r="A197" s="57">
        <v>195</v>
      </c>
      <c r="B197" s="39">
        <v>1032</v>
      </c>
      <c r="C197" s="3" t="s">
        <v>308</v>
      </c>
      <c r="D197" s="3" t="s">
        <v>309</v>
      </c>
      <c r="E197" s="3"/>
    </row>
    <row r="198" spans="1:5" x14ac:dyDescent="0.35">
      <c r="A198" s="57">
        <v>196</v>
      </c>
      <c r="B198" s="39">
        <v>1012</v>
      </c>
      <c r="C198" s="3" t="s">
        <v>310</v>
      </c>
      <c r="D198" s="3" t="s">
        <v>311</v>
      </c>
      <c r="E198" s="3"/>
    </row>
    <row r="199" spans="1:5" x14ac:dyDescent="0.35">
      <c r="A199" s="57">
        <v>197</v>
      </c>
      <c r="B199" s="39">
        <v>1035</v>
      </c>
      <c r="C199" s="3" t="s">
        <v>312</v>
      </c>
      <c r="D199" s="3" t="s">
        <v>313</v>
      </c>
      <c r="E199" s="3"/>
    </row>
    <row r="200" spans="1:5" x14ac:dyDescent="0.35">
      <c r="A200" s="57">
        <v>198</v>
      </c>
      <c r="B200" s="39">
        <v>1013</v>
      </c>
      <c r="C200" s="3" t="s">
        <v>314</v>
      </c>
      <c r="D200" s="3" t="s">
        <v>315</v>
      </c>
      <c r="E200" s="3"/>
    </row>
    <row r="201" spans="1:5" x14ac:dyDescent="0.35">
      <c r="A201" s="57">
        <v>199</v>
      </c>
      <c r="B201" s="39">
        <v>1014</v>
      </c>
      <c r="C201" s="3" t="s">
        <v>316</v>
      </c>
      <c r="D201" s="3" t="s">
        <v>317</v>
      </c>
      <c r="E201" s="3"/>
    </row>
    <row r="202" spans="1:5" x14ac:dyDescent="0.35">
      <c r="A202" s="57">
        <v>200</v>
      </c>
      <c r="B202" s="39">
        <v>1021</v>
      </c>
      <c r="C202" s="3" t="s">
        <v>318</v>
      </c>
      <c r="D202" s="3" t="s">
        <v>319</v>
      </c>
      <c r="E202" s="3"/>
    </row>
    <row r="203" spans="1:5" x14ac:dyDescent="0.35">
      <c r="A203" s="57">
        <v>201</v>
      </c>
      <c r="B203" s="39">
        <v>1033</v>
      </c>
      <c r="C203" s="3" t="s">
        <v>320</v>
      </c>
      <c r="D203" s="3" t="s">
        <v>321</v>
      </c>
      <c r="E203" s="3"/>
    </row>
    <row r="204" spans="1:5" x14ac:dyDescent="0.35">
      <c r="A204" s="57">
        <v>202</v>
      </c>
      <c r="B204" s="39">
        <v>1022</v>
      </c>
      <c r="C204" s="3" t="s">
        <v>322</v>
      </c>
      <c r="D204" s="3" t="s">
        <v>323</v>
      </c>
      <c r="E204" s="3"/>
    </row>
    <row r="205" spans="1:5" x14ac:dyDescent="0.35">
      <c r="A205" s="57">
        <v>203</v>
      </c>
      <c r="B205" s="39">
        <v>1036</v>
      </c>
      <c r="C205" s="3" t="s">
        <v>324</v>
      </c>
      <c r="D205" s="3" t="s">
        <v>325</v>
      </c>
      <c r="E205" s="3"/>
    </row>
    <row r="206" spans="1:5" x14ac:dyDescent="0.35">
      <c r="A206" s="57">
        <v>204</v>
      </c>
      <c r="B206" s="39">
        <v>1023</v>
      </c>
      <c r="C206" s="3" t="s">
        <v>326</v>
      </c>
      <c r="D206" s="3" t="s">
        <v>327</v>
      </c>
      <c r="E206" s="3"/>
    </row>
    <row r="207" spans="1:5" x14ac:dyDescent="0.35">
      <c r="A207" s="57">
        <v>205</v>
      </c>
      <c r="B207" s="39">
        <v>1024</v>
      </c>
      <c r="C207" s="3" t="s">
        <v>328</v>
      </c>
      <c r="D207" s="3" t="s">
        <v>329</v>
      </c>
      <c r="E207" s="3"/>
    </row>
    <row r="208" spans="1:5" x14ac:dyDescent="0.35">
      <c r="A208" s="57">
        <v>206</v>
      </c>
      <c r="B208" s="39">
        <v>3843</v>
      </c>
      <c r="C208" s="3" t="s">
        <v>330</v>
      </c>
      <c r="D208" s="3" t="s">
        <v>331</v>
      </c>
      <c r="E208" s="3"/>
    </row>
    <row r="209" spans="1:5" x14ac:dyDescent="0.35">
      <c r="A209" s="57">
        <v>207</v>
      </c>
      <c r="B209" s="39">
        <v>3844</v>
      </c>
      <c r="C209" s="3" t="s">
        <v>332</v>
      </c>
      <c r="D209" s="3" t="s">
        <v>333</v>
      </c>
      <c r="E209" s="3"/>
    </row>
    <row r="210" spans="1:5" x14ac:dyDescent="0.35">
      <c r="A210" s="57">
        <v>208</v>
      </c>
      <c r="B210" s="39">
        <v>3845</v>
      </c>
      <c r="C210" s="3" t="s">
        <v>334</v>
      </c>
      <c r="D210" s="3" t="s">
        <v>335</v>
      </c>
      <c r="E210" s="3"/>
    </row>
    <row r="211" spans="1:5" x14ac:dyDescent="0.35">
      <c r="A211" s="57">
        <v>209</v>
      </c>
      <c r="B211" s="39">
        <v>1120</v>
      </c>
      <c r="C211" s="3" t="s">
        <v>336</v>
      </c>
      <c r="D211" s="3" t="s">
        <v>337</v>
      </c>
      <c r="E211" s="3"/>
    </row>
    <row r="212" spans="1:5" x14ac:dyDescent="0.35">
      <c r="A212" s="57">
        <v>210</v>
      </c>
      <c r="B212" s="39">
        <v>1130</v>
      </c>
      <c r="C212" s="3" t="s">
        <v>338</v>
      </c>
      <c r="D212" s="3" t="s">
        <v>339</v>
      </c>
      <c r="E212" s="3"/>
    </row>
    <row r="213" spans="1:5" x14ac:dyDescent="0.35">
      <c r="A213" s="57">
        <v>211</v>
      </c>
      <c r="B213" s="39">
        <v>1140</v>
      </c>
      <c r="C213" s="3" t="s">
        <v>340</v>
      </c>
      <c r="D213" s="3" t="s">
        <v>341</v>
      </c>
      <c r="E213" s="3"/>
    </row>
    <row r="214" spans="1:5" x14ac:dyDescent="0.35">
      <c r="A214" s="57">
        <v>212</v>
      </c>
      <c r="B214" s="39">
        <v>1150</v>
      </c>
      <c r="C214" s="3" t="s">
        <v>342</v>
      </c>
      <c r="D214" s="3" t="s">
        <v>343</v>
      </c>
      <c r="E214" s="3"/>
    </row>
    <row r="215" spans="1:5" x14ac:dyDescent="0.35">
      <c r="A215" s="57">
        <v>213</v>
      </c>
      <c r="B215" s="39">
        <v>1160</v>
      </c>
      <c r="C215" s="3" t="s">
        <v>344</v>
      </c>
      <c r="D215" s="3" t="s">
        <v>345</v>
      </c>
      <c r="E215" s="3"/>
    </row>
    <row r="216" spans="1:5" x14ac:dyDescent="0.35">
      <c r="A216" s="57">
        <v>214</v>
      </c>
      <c r="B216" s="39">
        <v>1170</v>
      </c>
      <c r="C216" s="3" t="s">
        <v>346</v>
      </c>
      <c r="D216" s="3" t="s">
        <v>347</v>
      </c>
      <c r="E216" s="3"/>
    </row>
    <row r="217" spans="1:5" x14ac:dyDescent="0.35">
      <c r="A217" s="57">
        <v>215</v>
      </c>
      <c r="B217" s="39">
        <v>1182</v>
      </c>
      <c r="C217" s="3" t="s">
        <v>348</v>
      </c>
      <c r="D217" s="3" t="s">
        <v>349</v>
      </c>
      <c r="E217" s="3"/>
    </row>
    <row r="218" spans="1:5" x14ac:dyDescent="0.35">
      <c r="A218" s="57">
        <v>216</v>
      </c>
      <c r="B218" s="39">
        <v>2800</v>
      </c>
      <c r="C218" s="3" t="s">
        <v>350</v>
      </c>
      <c r="D218" s="3" t="s">
        <v>351</v>
      </c>
      <c r="E218" s="3"/>
    </row>
    <row r="219" spans="1:5" x14ac:dyDescent="0.35">
      <c r="A219" s="57">
        <v>217</v>
      </c>
      <c r="B219" s="39">
        <v>2810</v>
      </c>
      <c r="C219" s="3" t="s">
        <v>352</v>
      </c>
      <c r="D219" s="3" t="s">
        <v>353</v>
      </c>
      <c r="E219" s="3"/>
    </row>
    <row r="220" spans="1:5" x14ac:dyDescent="0.35">
      <c r="A220" s="57">
        <v>218</v>
      </c>
      <c r="B220" s="39">
        <v>2820</v>
      </c>
      <c r="C220" s="3" t="s">
        <v>354</v>
      </c>
      <c r="D220" s="3" t="s">
        <v>355</v>
      </c>
      <c r="E220" s="3"/>
    </row>
    <row r="221" spans="1:5" x14ac:dyDescent="0.35">
      <c r="A221" s="57">
        <v>219</v>
      </c>
      <c r="B221" s="39">
        <v>2830</v>
      </c>
      <c r="C221" s="3" t="s">
        <v>356</v>
      </c>
      <c r="D221" s="3" t="s">
        <v>357</v>
      </c>
      <c r="E221" s="3"/>
    </row>
    <row r="222" spans="1:5" x14ac:dyDescent="0.35">
      <c r="A222" s="57">
        <v>220</v>
      </c>
      <c r="B222" s="39">
        <v>2840</v>
      </c>
      <c r="C222" s="3" t="s">
        <v>358</v>
      </c>
      <c r="D222" s="3" t="s">
        <v>359</v>
      </c>
      <c r="E222" s="3"/>
    </row>
    <row r="223" spans="1:5" x14ac:dyDescent="0.35">
      <c r="A223" s="57">
        <v>221</v>
      </c>
      <c r="B223" s="39">
        <v>2850</v>
      </c>
      <c r="C223" s="3" t="s">
        <v>360</v>
      </c>
      <c r="D223" s="3" t="s">
        <v>361</v>
      </c>
      <c r="E223" s="3"/>
    </row>
    <row r="224" spans="1:5" x14ac:dyDescent="0.35">
      <c r="A224" s="57">
        <v>222</v>
      </c>
      <c r="B224" s="39">
        <v>2860</v>
      </c>
      <c r="C224" s="3" t="s">
        <v>362</v>
      </c>
      <c r="D224" s="3" t="s">
        <v>363</v>
      </c>
      <c r="E224" s="3"/>
    </row>
    <row r="225" spans="1:5" x14ac:dyDescent="0.35">
      <c r="A225" s="57">
        <v>223</v>
      </c>
      <c r="B225" s="39">
        <v>2851</v>
      </c>
      <c r="C225" s="3" t="s">
        <v>364</v>
      </c>
      <c r="D225" s="3" t="s">
        <v>365</v>
      </c>
      <c r="E225" s="3"/>
    </row>
    <row r="226" spans="1:5" x14ac:dyDescent="0.35">
      <c r="A226" s="57">
        <v>224</v>
      </c>
      <c r="B226" s="39">
        <v>2852</v>
      </c>
      <c r="C226" s="3" t="s">
        <v>366</v>
      </c>
      <c r="D226" s="3" t="s">
        <v>367</v>
      </c>
      <c r="E226" s="3"/>
    </row>
    <row r="227" spans="1:5" x14ac:dyDescent="0.35">
      <c r="A227" s="57">
        <v>225</v>
      </c>
      <c r="B227" s="39">
        <v>2853</v>
      </c>
      <c r="C227" s="3" t="s">
        <v>368</v>
      </c>
      <c r="D227" s="3" t="s">
        <v>369</v>
      </c>
      <c r="E227" s="3"/>
    </row>
    <row r="228" spans="1:5" x14ac:dyDescent="0.35">
      <c r="A228" s="57">
        <v>226</v>
      </c>
      <c r="B228" s="39">
        <v>2854</v>
      </c>
      <c r="C228" s="3" t="s">
        <v>370</v>
      </c>
      <c r="D228" s="3" t="s">
        <v>371</v>
      </c>
      <c r="E228" s="3"/>
    </row>
    <row r="229" spans="1:5" x14ac:dyDescent="0.35">
      <c r="A229" s="57">
        <v>227</v>
      </c>
      <c r="B229" s="39">
        <v>2880</v>
      </c>
      <c r="C229" s="3" t="s">
        <v>372</v>
      </c>
      <c r="D229" s="3" t="s">
        <v>373</v>
      </c>
      <c r="E229" s="3"/>
    </row>
    <row r="230" spans="1:5" x14ac:dyDescent="0.35">
      <c r="A230" s="57">
        <v>228</v>
      </c>
      <c r="B230" s="39">
        <v>2890</v>
      </c>
      <c r="C230" s="3" t="s">
        <v>374</v>
      </c>
      <c r="D230" s="3" t="s">
        <v>375</v>
      </c>
      <c r="E230" s="3"/>
    </row>
    <row r="231" spans="1:5" x14ac:dyDescent="0.35">
      <c r="A231" s="57">
        <v>229</v>
      </c>
      <c r="B231" s="39">
        <v>2900</v>
      </c>
      <c r="C231" s="3" t="s">
        <v>376</v>
      </c>
      <c r="D231" s="3" t="s">
        <v>377</v>
      </c>
      <c r="E231" s="3"/>
    </row>
    <row r="232" spans="1:5" x14ac:dyDescent="0.35">
      <c r="A232" s="57">
        <v>230</v>
      </c>
      <c r="B232" s="39">
        <v>2910</v>
      </c>
      <c r="C232" s="3" t="s">
        <v>378</v>
      </c>
      <c r="D232" s="3" t="s">
        <v>379</v>
      </c>
      <c r="E232" s="3"/>
    </row>
    <row r="233" spans="1:5" x14ac:dyDescent="0.35">
      <c r="A233" s="57">
        <v>231</v>
      </c>
      <c r="B233" s="39">
        <v>2920</v>
      </c>
      <c r="C233" s="3" t="s">
        <v>380</v>
      </c>
      <c r="D233" s="3" t="s">
        <v>381</v>
      </c>
      <c r="E233" s="3"/>
    </row>
    <row r="234" spans="1:5" x14ac:dyDescent="0.35">
      <c r="A234" s="57">
        <v>232</v>
      </c>
      <c r="B234" s="39">
        <v>2930</v>
      </c>
      <c r="C234" s="3" t="s">
        <v>382</v>
      </c>
      <c r="D234" s="3" t="s">
        <v>383</v>
      </c>
      <c r="E234" s="3"/>
    </row>
    <row r="235" spans="1:5" x14ac:dyDescent="0.35">
      <c r="A235" s="57">
        <v>233</v>
      </c>
      <c r="B235" s="39">
        <v>2861</v>
      </c>
      <c r="C235" s="3" t="s">
        <v>384</v>
      </c>
      <c r="D235" s="3" t="s">
        <v>385</v>
      </c>
      <c r="E235" s="3"/>
    </row>
    <row r="236" spans="1:5" x14ac:dyDescent="0.35">
      <c r="A236" s="57">
        <v>234</v>
      </c>
      <c r="B236" s="39">
        <v>2862</v>
      </c>
      <c r="C236" s="3" t="s">
        <v>386</v>
      </c>
      <c r="D236" s="3" t="s">
        <v>387</v>
      </c>
      <c r="E236" s="3"/>
    </row>
    <row r="237" spans="1:5" x14ac:dyDescent="0.35">
      <c r="A237" s="57">
        <v>235</v>
      </c>
      <c r="B237" s="39">
        <v>2863</v>
      </c>
      <c r="C237" s="3" t="s">
        <v>388</v>
      </c>
      <c r="D237" s="3" t="s">
        <v>389</v>
      </c>
      <c r="E237" s="3"/>
    </row>
    <row r="238" spans="1:5" x14ac:dyDescent="0.35">
      <c r="A238" s="57">
        <v>236</v>
      </c>
      <c r="B238" s="39">
        <v>2864</v>
      </c>
      <c r="C238" s="3" t="s">
        <v>390</v>
      </c>
      <c r="D238" s="3" t="s">
        <v>391</v>
      </c>
      <c r="E238" s="3"/>
    </row>
    <row r="239" spans="1:5" x14ac:dyDescent="0.35">
      <c r="A239" s="57">
        <v>237</v>
      </c>
      <c r="B239" s="39">
        <v>2865</v>
      </c>
      <c r="C239" s="3" t="s">
        <v>392</v>
      </c>
      <c r="D239" s="3" t="s">
        <v>393</v>
      </c>
      <c r="E239" s="3"/>
    </row>
    <row r="240" spans="1:5" x14ac:dyDescent="0.35">
      <c r="A240" s="57">
        <v>238</v>
      </c>
      <c r="B240" s="39">
        <v>2866</v>
      </c>
      <c r="C240" s="3" t="s">
        <v>394</v>
      </c>
      <c r="D240" s="3" t="s">
        <v>395</v>
      </c>
      <c r="E240" s="3"/>
    </row>
    <row r="241" spans="1:5" x14ac:dyDescent="0.35">
      <c r="A241" s="57">
        <v>239</v>
      </c>
      <c r="B241" s="39">
        <v>2867</v>
      </c>
      <c r="C241" s="3" t="s">
        <v>396</v>
      </c>
      <c r="D241" s="3" t="s">
        <v>397</v>
      </c>
      <c r="E241" s="3"/>
    </row>
    <row r="242" spans="1:5" x14ac:dyDescent="0.35">
      <c r="A242" s="57">
        <v>240</v>
      </c>
      <c r="B242" s="39">
        <v>2868</v>
      </c>
      <c r="C242" s="3" t="s">
        <v>398</v>
      </c>
      <c r="D242" s="3" t="s">
        <v>399</v>
      </c>
      <c r="E242" s="3"/>
    </row>
    <row r="243" spans="1:5" x14ac:dyDescent="0.35">
      <c r="A243" s="57">
        <v>241</v>
      </c>
      <c r="B243" s="39">
        <v>2869</v>
      </c>
      <c r="C243" s="3" t="s">
        <v>400</v>
      </c>
      <c r="D243" s="3" t="s">
        <v>401</v>
      </c>
      <c r="E243" s="3"/>
    </row>
    <row r="244" spans="1:5" x14ac:dyDescent="0.35">
      <c r="A244" s="57">
        <v>242</v>
      </c>
      <c r="B244" s="39">
        <v>2870</v>
      </c>
      <c r="C244" s="3" t="s">
        <v>402</v>
      </c>
      <c r="D244" s="3" t="s">
        <v>403</v>
      </c>
      <c r="E244" s="3"/>
    </row>
    <row r="245" spans="1:5" x14ac:dyDescent="0.35">
      <c r="A245" s="57">
        <v>243</v>
      </c>
      <c r="B245" s="39">
        <v>2871</v>
      </c>
      <c r="C245" s="3" t="s">
        <v>404</v>
      </c>
      <c r="D245" s="3" t="s">
        <v>405</v>
      </c>
      <c r="E245" s="3"/>
    </row>
    <row r="246" spans="1:5" x14ac:dyDescent="0.35">
      <c r="A246" s="57">
        <v>244</v>
      </c>
      <c r="B246" s="39">
        <v>2872</v>
      </c>
      <c r="C246" s="3" t="s">
        <v>406</v>
      </c>
      <c r="D246" s="3" t="s">
        <v>407</v>
      </c>
      <c r="E246" s="3"/>
    </row>
    <row r="247" spans="1:5" x14ac:dyDescent="0.35">
      <c r="A247" s="57">
        <v>245</v>
      </c>
      <c r="B247" s="39">
        <v>2873</v>
      </c>
      <c r="C247" s="3" t="s">
        <v>408</v>
      </c>
      <c r="D247" s="3" t="s">
        <v>409</v>
      </c>
      <c r="E247" s="3"/>
    </row>
    <row r="248" spans="1:5" x14ac:dyDescent="0.35">
      <c r="A248" s="57">
        <v>246</v>
      </c>
      <c r="B248" s="39">
        <v>2874</v>
      </c>
      <c r="C248" s="3" t="s">
        <v>410</v>
      </c>
      <c r="D248" s="3" t="s">
        <v>411</v>
      </c>
      <c r="E248" s="3"/>
    </row>
    <row r="249" spans="1:5" x14ac:dyDescent="0.35">
      <c r="A249" s="57">
        <v>247</v>
      </c>
      <c r="B249" s="39">
        <v>2875</v>
      </c>
      <c r="C249" s="3" t="s">
        <v>412</v>
      </c>
      <c r="D249" s="3" t="s">
        <v>413</v>
      </c>
      <c r="E249" s="3"/>
    </row>
    <row r="250" spans="1:5" x14ac:dyDescent="0.35">
      <c r="A250" s="57">
        <v>248</v>
      </c>
      <c r="B250" s="39">
        <v>2876</v>
      </c>
      <c r="C250" s="3" t="s">
        <v>414</v>
      </c>
      <c r="D250" s="3" t="s">
        <v>415</v>
      </c>
      <c r="E250" s="3"/>
    </row>
    <row r="251" spans="1:5" x14ac:dyDescent="0.35">
      <c r="A251" s="57">
        <v>249</v>
      </c>
      <c r="B251" s="39">
        <v>2877</v>
      </c>
      <c r="C251" s="3" t="s">
        <v>416</v>
      </c>
      <c r="D251" s="3" t="s">
        <v>417</v>
      </c>
      <c r="E251" s="3"/>
    </row>
    <row r="252" spans="1:5" x14ac:dyDescent="0.35">
      <c r="A252" s="57">
        <v>250</v>
      </c>
      <c r="B252" s="39">
        <v>2878</v>
      </c>
      <c r="C252" s="3" t="s">
        <v>418</v>
      </c>
      <c r="D252" s="3" t="s">
        <v>419</v>
      </c>
      <c r="E252" s="3"/>
    </row>
    <row r="253" spans="1:5" x14ac:dyDescent="0.35">
      <c r="A253" s="57">
        <v>251</v>
      </c>
      <c r="B253" s="39">
        <v>2879</v>
      </c>
      <c r="C253" s="3" t="s">
        <v>420</v>
      </c>
      <c r="D253" s="3" t="s">
        <v>421</v>
      </c>
      <c r="E253" s="3"/>
    </row>
    <row r="254" spans="1:5" x14ac:dyDescent="0.35">
      <c r="A254" s="57">
        <v>252</v>
      </c>
      <c r="B254" s="39">
        <v>2940</v>
      </c>
      <c r="C254" s="3" t="s">
        <v>422</v>
      </c>
      <c r="D254" s="3" t="s">
        <v>423</v>
      </c>
      <c r="E254" s="3"/>
    </row>
    <row r="255" spans="1:5" x14ac:dyDescent="0.35">
      <c r="A255" s="57">
        <v>253</v>
      </c>
      <c r="B255" s="39">
        <v>2950</v>
      </c>
      <c r="C255" s="3" t="s">
        <v>424</v>
      </c>
      <c r="D255" s="3" t="s">
        <v>425</v>
      </c>
      <c r="E255" s="3"/>
    </row>
    <row r="256" spans="1:5" x14ac:dyDescent="0.35">
      <c r="A256" s="57">
        <v>254</v>
      </c>
      <c r="B256" s="39">
        <v>2960</v>
      </c>
      <c r="C256" s="3" t="s">
        <v>426</v>
      </c>
      <c r="D256" s="3" t="s">
        <v>427</v>
      </c>
      <c r="E256" s="3"/>
    </row>
    <row r="257" spans="1:5" x14ac:dyDescent="0.35">
      <c r="A257" s="57">
        <v>255</v>
      </c>
      <c r="B257" s="39">
        <v>2970</v>
      </c>
      <c r="C257" s="3" t="s">
        <v>428</v>
      </c>
      <c r="D257" s="3" t="s">
        <v>429</v>
      </c>
      <c r="E257" s="3"/>
    </row>
    <row r="258" spans="1:5" x14ac:dyDescent="0.35">
      <c r="A258" s="57">
        <v>256</v>
      </c>
      <c r="B258" s="39">
        <v>2980</v>
      </c>
      <c r="C258" s="3" t="s">
        <v>430</v>
      </c>
      <c r="D258" s="3" t="s">
        <v>431</v>
      </c>
      <c r="E258" s="3"/>
    </row>
    <row r="259" spans="1:5" x14ac:dyDescent="0.35">
      <c r="A259" s="57">
        <v>257</v>
      </c>
      <c r="B259" s="39">
        <v>2990</v>
      </c>
      <c r="C259" s="3" t="s">
        <v>432</v>
      </c>
      <c r="D259" s="3" t="s">
        <v>433</v>
      </c>
      <c r="E259" s="3"/>
    </row>
    <row r="260" spans="1:5" x14ac:dyDescent="0.35">
      <c r="A260" s="57">
        <v>258</v>
      </c>
      <c r="B260" s="39">
        <v>3000</v>
      </c>
      <c r="C260" s="3" t="s">
        <v>434</v>
      </c>
      <c r="D260" s="3" t="s">
        <v>435</v>
      </c>
      <c r="E260" s="3"/>
    </row>
    <row r="261" spans="1:5" x14ac:dyDescent="0.35">
      <c r="A261" s="57">
        <v>259</v>
      </c>
      <c r="B261" s="39">
        <v>3400</v>
      </c>
      <c r="C261" s="3" t="s">
        <v>436</v>
      </c>
      <c r="D261" s="3" t="s">
        <v>437</v>
      </c>
      <c r="E261" s="3"/>
    </row>
    <row r="262" spans="1:5" x14ac:dyDescent="0.35">
      <c r="A262" s="57">
        <v>260</v>
      </c>
      <c r="B262" s="39">
        <v>3402</v>
      </c>
      <c r="C262" s="3" t="s">
        <v>438</v>
      </c>
      <c r="D262" s="3" t="s">
        <v>439</v>
      </c>
      <c r="E262" s="3"/>
    </row>
    <row r="263" spans="1:5" x14ac:dyDescent="0.35">
      <c r="A263" s="57">
        <v>261</v>
      </c>
      <c r="B263" s="39">
        <v>3410</v>
      </c>
      <c r="C263" s="3" t="s">
        <v>440</v>
      </c>
      <c r="D263" s="3" t="s">
        <v>441</v>
      </c>
      <c r="E263" s="3"/>
    </row>
    <row r="264" spans="1:5" x14ac:dyDescent="0.35">
      <c r="A264" s="57">
        <v>262</v>
      </c>
      <c r="B264" s="39">
        <v>3412</v>
      </c>
      <c r="C264" s="3" t="s">
        <v>442</v>
      </c>
      <c r="D264" s="3" t="s">
        <v>443</v>
      </c>
      <c r="E264" s="3"/>
    </row>
    <row r="265" spans="1:5" x14ac:dyDescent="0.35">
      <c r="A265" s="57">
        <v>263</v>
      </c>
      <c r="B265" s="39">
        <v>3420</v>
      </c>
      <c r="C265" s="3" t="s">
        <v>444</v>
      </c>
      <c r="D265" s="3" t="s">
        <v>445</v>
      </c>
      <c r="E265" s="3"/>
    </row>
    <row r="266" spans="1:5" x14ac:dyDescent="0.35">
      <c r="A266" s="57">
        <v>264</v>
      </c>
      <c r="B266" s="39">
        <v>3422</v>
      </c>
      <c r="C266" s="3" t="s">
        <v>446</v>
      </c>
      <c r="D266" s="3" t="s">
        <v>447</v>
      </c>
      <c r="E266" s="3"/>
    </row>
    <row r="267" spans="1:5" x14ac:dyDescent="0.35">
      <c r="A267" s="57">
        <v>265</v>
      </c>
      <c r="B267" s="39">
        <v>3430</v>
      </c>
      <c r="C267" s="3" t="s">
        <v>448</v>
      </c>
      <c r="D267" s="3" t="s">
        <v>449</v>
      </c>
      <c r="E267" s="3"/>
    </row>
    <row r="268" spans="1:5" x14ac:dyDescent="0.35">
      <c r="A268" s="57">
        <v>266</v>
      </c>
      <c r="B268" s="39">
        <v>3010</v>
      </c>
      <c r="C268" s="3" t="s">
        <v>450</v>
      </c>
      <c r="D268" s="3" t="s">
        <v>451</v>
      </c>
      <c r="E268" s="3"/>
    </row>
    <row r="269" spans="1:5" x14ac:dyDescent="0.35">
      <c r="A269" s="57">
        <v>267</v>
      </c>
      <c r="B269" s="39">
        <v>3020</v>
      </c>
      <c r="C269" s="3" t="s">
        <v>452</v>
      </c>
      <c r="D269" s="3" t="s">
        <v>453</v>
      </c>
      <c r="E269" s="3"/>
    </row>
    <row r="270" spans="1:5" x14ac:dyDescent="0.35">
      <c r="A270" s="57">
        <v>268</v>
      </c>
      <c r="B270" s="39">
        <v>3600</v>
      </c>
      <c r="C270" s="3" t="s">
        <v>454</v>
      </c>
      <c r="D270" s="3" t="s">
        <v>455</v>
      </c>
      <c r="E270" s="3"/>
    </row>
    <row r="271" spans="1:5" x14ac:dyDescent="0.35">
      <c r="A271" s="57">
        <v>269</v>
      </c>
      <c r="B271" s="39">
        <v>3030</v>
      </c>
      <c r="C271" s="3" t="s">
        <v>456</v>
      </c>
      <c r="D271" s="3" t="s">
        <v>457</v>
      </c>
      <c r="E271" s="3"/>
    </row>
    <row r="272" spans="1:5" x14ac:dyDescent="0.35">
      <c r="A272" s="57">
        <v>270</v>
      </c>
      <c r="B272" s="39">
        <v>3040</v>
      </c>
      <c r="C272" s="3" t="s">
        <v>458</v>
      </c>
      <c r="D272" s="3" t="s">
        <v>459</v>
      </c>
      <c r="E272" s="3"/>
    </row>
    <row r="273" spans="1:5" x14ac:dyDescent="0.35">
      <c r="A273" s="57">
        <v>271</v>
      </c>
      <c r="B273" s="39">
        <v>3050</v>
      </c>
      <c r="C273" s="3" t="s">
        <v>460</v>
      </c>
      <c r="D273" s="3" t="s">
        <v>461</v>
      </c>
      <c r="E273" s="3"/>
    </row>
    <row r="274" spans="1:5" x14ac:dyDescent="0.35">
      <c r="A274" s="57">
        <v>272</v>
      </c>
      <c r="B274" s="39">
        <v>3650</v>
      </c>
      <c r="C274" s="3" t="s">
        <v>462</v>
      </c>
      <c r="D274" s="3" t="s">
        <v>463</v>
      </c>
      <c r="E274" s="3"/>
    </row>
    <row r="275" spans="1:5" x14ac:dyDescent="0.35">
      <c r="A275" s="57">
        <v>273</v>
      </c>
      <c r="B275" s="39">
        <v>3655</v>
      </c>
      <c r="C275" s="3" t="s">
        <v>464</v>
      </c>
      <c r="D275" s="3" t="s">
        <v>465</v>
      </c>
      <c r="E275" s="3"/>
    </row>
    <row r="276" spans="1:5" x14ac:dyDescent="0.35">
      <c r="A276" s="57">
        <v>274</v>
      </c>
      <c r="B276" s="39">
        <v>3645</v>
      </c>
      <c r="C276" s="3" t="s">
        <v>466</v>
      </c>
      <c r="D276" s="3" t="s">
        <v>467</v>
      </c>
      <c r="E276" s="3"/>
    </row>
    <row r="277" spans="1:5" x14ac:dyDescent="0.35">
      <c r="A277" s="57">
        <v>275</v>
      </c>
      <c r="B277" s="39">
        <v>3646</v>
      </c>
      <c r="C277" s="3" t="s">
        <v>468</v>
      </c>
      <c r="D277" s="3" t="s">
        <v>469</v>
      </c>
      <c r="E277" s="3"/>
    </row>
    <row r="278" spans="1:5" x14ac:dyDescent="0.35">
      <c r="A278" s="57">
        <v>276</v>
      </c>
      <c r="B278" s="39">
        <v>3647</v>
      </c>
      <c r="C278" s="3" t="s">
        <v>470</v>
      </c>
      <c r="D278" s="3" t="s">
        <v>471</v>
      </c>
      <c r="E278" s="3"/>
    </row>
    <row r="279" spans="1:5" x14ac:dyDescent="0.35">
      <c r="A279" s="57">
        <v>277</v>
      </c>
      <c r="B279" s="39">
        <v>2937</v>
      </c>
      <c r="C279" s="3" t="s">
        <v>472</v>
      </c>
      <c r="D279" s="3" t="s">
        <v>473</v>
      </c>
      <c r="E279" s="3"/>
    </row>
    <row r="280" spans="1:5" x14ac:dyDescent="0.35">
      <c r="A280" s="57">
        <v>278</v>
      </c>
      <c r="B280" s="39">
        <v>2935</v>
      </c>
      <c r="C280" s="3" t="s">
        <v>474</v>
      </c>
      <c r="D280" s="3" t="s">
        <v>475</v>
      </c>
      <c r="E280" s="3"/>
    </row>
    <row r="281" spans="1:5" x14ac:dyDescent="0.35">
      <c r="A281" s="57">
        <v>279</v>
      </c>
      <c r="B281" s="39">
        <v>2936</v>
      </c>
      <c r="C281" s="3" t="s">
        <v>476</v>
      </c>
      <c r="D281" s="3" t="s">
        <v>477</v>
      </c>
      <c r="E281" s="3"/>
    </row>
    <row r="282" spans="1:5" x14ac:dyDescent="0.35">
      <c r="A282" s="57">
        <v>280</v>
      </c>
      <c r="B282" s="39">
        <v>3700</v>
      </c>
      <c r="C282" s="3" t="s">
        <v>478</v>
      </c>
      <c r="D282" s="3" t="s">
        <v>479</v>
      </c>
      <c r="E282" s="3"/>
    </row>
    <row r="283" spans="1:5" x14ac:dyDescent="0.35">
      <c r="A283" s="57">
        <v>281</v>
      </c>
      <c r="B283" s="39">
        <v>3702</v>
      </c>
      <c r="C283" s="3" t="s">
        <v>480</v>
      </c>
      <c r="D283" s="3" t="s">
        <v>481</v>
      </c>
      <c r="E283" s="3"/>
    </row>
    <row r="284" spans="1:5" x14ac:dyDescent="0.35">
      <c r="A284" s="57">
        <v>282</v>
      </c>
      <c r="B284" s="39">
        <v>3704</v>
      </c>
      <c r="C284" s="3" t="s">
        <v>482</v>
      </c>
      <c r="D284" s="3" t="s">
        <v>483</v>
      </c>
      <c r="E284" s="3"/>
    </row>
    <row r="285" spans="1:5" x14ac:dyDescent="0.35">
      <c r="A285" s="57">
        <v>283</v>
      </c>
      <c r="B285" s="39">
        <v>3706</v>
      </c>
      <c r="C285" s="3" t="s">
        <v>484</v>
      </c>
      <c r="D285" s="3" t="s">
        <v>485</v>
      </c>
      <c r="E285" s="3"/>
    </row>
    <row r="286" spans="1:5" x14ac:dyDescent="0.35">
      <c r="A286" s="57">
        <v>284</v>
      </c>
      <c r="B286" s="39">
        <v>3708</v>
      </c>
      <c r="C286" s="3" t="s">
        <v>486</v>
      </c>
      <c r="D286" s="3" t="s">
        <v>487</v>
      </c>
      <c r="E286" s="3"/>
    </row>
    <row r="287" spans="1:5" x14ac:dyDescent="0.35">
      <c r="A287" s="57">
        <v>285</v>
      </c>
      <c r="B287" s="39">
        <v>3710</v>
      </c>
      <c r="C287" s="3" t="s">
        <v>488</v>
      </c>
      <c r="D287" s="3" t="s">
        <v>489</v>
      </c>
      <c r="E287" s="3"/>
    </row>
    <row r="288" spans="1:5" x14ac:dyDescent="0.35">
      <c r="A288" s="57">
        <v>286</v>
      </c>
      <c r="B288" s="39">
        <v>3165</v>
      </c>
      <c r="C288" s="3" t="s">
        <v>490</v>
      </c>
      <c r="D288" s="3" t="s">
        <v>491</v>
      </c>
      <c r="E288" s="3"/>
    </row>
    <row r="289" spans="1:5" x14ac:dyDescent="0.35">
      <c r="A289" s="57">
        <v>287</v>
      </c>
      <c r="B289" s="39">
        <v>3110</v>
      </c>
      <c r="C289" s="3" t="s">
        <v>492</v>
      </c>
      <c r="D289" s="3" t="s">
        <v>493</v>
      </c>
      <c r="E289" s="3"/>
    </row>
    <row r="290" spans="1:5" x14ac:dyDescent="0.35">
      <c r="A290" s="57">
        <v>288</v>
      </c>
      <c r="B290" s="39">
        <v>3120</v>
      </c>
      <c r="C290" s="3" t="s">
        <v>494</v>
      </c>
      <c r="D290" s="3" t="s">
        <v>495</v>
      </c>
      <c r="E290" s="3"/>
    </row>
    <row r="291" spans="1:5" x14ac:dyDescent="0.35">
      <c r="A291" s="57">
        <v>289</v>
      </c>
      <c r="B291" s="39">
        <v>3130</v>
      </c>
      <c r="C291" s="3" t="s">
        <v>496</v>
      </c>
      <c r="D291" s="3" t="s">
        <v>497</v>
      </c>
      <c r="E291" s="3"/>
    </row>
    <row r="292" spans="1:5" x14ac:dyDescent="0.35">
      <c r="A292" s="57">
        <v>290</v>
      </c>
      <c r="B292" s="39">
        <v>3140</v>
      </c>
      <c r="C292" s="3" t="s">
        <v>498</v>
      </c>
      <c r="D292" s="3" t="s">
        <v>499</v>
      </c>
      <c r="E292" s="3"/>
    </row>
    <row r="293" spans="1:5" x14ac:dyDescent="0.35">
      <c r="A293" s="57">
        <v>291</v>
      </c>
      <c r="B293" s="39">
        <v>3150</v>
      </c>
      <c r="C293" s="3" t="s">
        <v>500</v>
      </c>
      <c r="D293" s="3" t="s">
        <v>501</v>
      </c>
      <c r="E293" s="3"/>
    </row>
    <row r="294" spans="1:5" x14ac:dyDescent="0.35">
      <c r="A294" s="57">
        <v>292</v>
      </c>
      <c r="B294" s="39">
        <v>3160</v>
      </c>
      <c r="C294" s="3" t="s">
        <v>502</v>
      </c>
      <c r="D294" s="3" t="s">
        <v>503</v>
      </c>
      <c r="E294" s="3"/>
    </row>
    <row r="295" spans="1:5" x14ac:dyDescent="0.35">
      <c r="A295" s="57">
        <v>293</v>
      </c>
      <c r="B295" s="39">
        <v>3161</v>
      </c>
      <c r="C295" s="3" t="s">
        <v>504</v>
      </c>
      <c r="D295" s="3" t="s">
        <v>505</v>
      </c>
      <c r="E295" s="3"/>
    </row>
    <row r="296" spans="1:5" x14ac:dyDescent="0.35">
      <c r="A296" s="57">
        <v>294</v>
      </c>
      <c r="B296" s="39">
        <v>3162</v>
      </c>
      <c r="C296" s="3" t="s">
        <v>506</v>
      </c>
      <c r="D296" s="3" t="s">
        <v>507</v>
      </c>
      <c r="E296" s="3"/>
    </row>
    <row r="297" spans="1:5" x14ac:dyDescent="0.35">
      <c r="A297" s="57">
        <v>295</v>
      </c>
      <c r="B297" s="39">
        <v>3163</v>
      </c>
      <c r="C297" s="3" t="s">
        <v>508</v>
      </c>
      <c r="D297" s="3" t="s">
        <v>509</v>
      </c>
      <c r="E297" s="3"/>
    </row>
    <row r="298" spans="1:5" x14ac:dyDescent="0.35">
      <c r="A298" s="57">
        <v>296</v>
      </c>
      <c r="B298" s="39">
        <v>3164</v>
      </c>
      <c r="C298" s="3" t="s">
        <v>510</v>
      </c>
      <c r="D298" s="3" t="s">
        <v>511</v>
      </c>
      <c r="E298" s="3"/>
    </row>
    <row r="299" spans="1:5" x14ac:dyDescent="0.35">
      <c r="A299" s="57">
        <v>297</v>
      </c>
      <c r="B299" s="39">
        <v>3780</v>
      </c>
      <c r="C299" s="3" t="s">
        <v>512</v>
      </c>
      <c r="D299" s="3" t="s">
        <v>513</v>
      </c>
      <c r="E299" s="3"/>
    </row>
    <row r="300" spans="1:5" x14ac:dyDescent="0.35">
      <c r="A300" s="57">
        <v>298</v>
      </c>
      <c r="B300" s="39">
        <v>3782</v>
      </c>
      <c r="C300" s="3" t="s">
        <v>514</v>
      </c>
      <c r="D300" s="3" t="s">
        <v>515</v>
      </c>
      <c r="E300" s="3"/>
    </row>
    <row r="301" spans="1:5" x14ac:dyDescent="0.35">
      <c r="A301" s="57">
        <v>299</v>
      </c>
      <c r="B301" s="39">
        <v>3784</v>
      </c>
      <c r="C301" s="3" t="s">
        <v>516</v>
      </c>
      <c r="D301" s="3" t="s">
        <v>517</v>
      </c>
      <c r="E301" s="3"/>
    </row>
    <row r="302" spans="1:5" x14ac:dyDescent="0.35">
      <c r="A302" s="57">
        <v>300</v>
      </c>
      <c r="B302" s="39">
        <v>3786</v>
      </c>
      <c r="C302" s="3" t="s">
        <v>518</v>
      </c>
      <c r="D302" s="3" t="s">
        <v>519</v>
      </c>
      <c r="E302" s="3"/>
    </row>
    <row r="303" spans="1:5" x14ac:dyDescent="0.35">
      <c r="A303" s="57">
        <v>301</v>
      </c>
      <c r="B303" s="39">
        <v>3788</v>
      </c>
      <c r="C303" s="3" t="s">
        <v>520</v>
      </c>
      <c r="D303" s="3" t="s">
        <v>521</v>
      </c>
      <c r="E303" s="3"/>
    </row>
    <row r="304" spans="1:5" x14ac:dyDescent="0.35">
      <c r="A304" s="57">
        <v>302</v>
      </c>
      <c r="B304" s="39">
        <v>3790</v>
      </c>
      <c r="C304" s="3" t="s">
        <v>522</v>
      </c>
      <c r="D304" s="3" t="s">
        <v>523</v>
      </c>
      <c r="E304" s="3"/>
    </row>
    <row r="305" spans="1:5" x14ac:dyDescent="0.35">
      <c r="A305" s="57">
        <v>303</v>
      </c>
      <c r="B305" s="39">
        <v>3792</v>
      </c>
      <c r="C305" s="3" t="s">
        <v>524</v>
      </c>
      <c r="D305" s="3" t="s">
        <v>525</v>
      </c>
      <c r="E305" s="3"/>
    </row>
    <row r="306" spans="1:5" x14ac:dyDescent="0.35">
      <c r="A306" s="57">
        <v>304</v>
      </c>
      <c r="B306" s="39">
        <v>3794</v>
      </c>
      <c r="C306" s="3" t="s">
        <v>526</v>
      </c>
      <c r="D306" s="3" t="s">
        <v>527</v>
      </c>
      <c r="E306" s="3"/>
    </row>
    <row r="307" spans="1:5" x14ac:dyDescent="0.35">
      <c r="A307" s="57">
        <v>305</v>
      </c>
      <c r="B307" s="39">
        <v>3796</v>
      </c>
      <c r="C307" s="3" t="s">
        <v>528</v>
      </c>
      <c r="D307" s="3" t="s">
        <v>529</v>
      </c>
      <c r="E307" s="3"/>
    </row>
    <row r="308" spans="1:5" x14ac:dyDescent="0.35">
      <c r="A308" s="57">
        <v>306</v>
      </c>
      <c r="B308" s="39">
        <v>3798</v>
      </c>
      <c r="C308" s="3" t="s">
        <v>530</v>
      </c>
      <c r="D308" s="3" t="s">
        <v>531</v>
      </c>
      <c r="E308" s="3"/>
    </row>
    <row r="309" spans="1:5" x14ac:dyDescent="0.35">
      <c r="A309" s="57">
        <v>307</v>
      </c>
      <c r="B309" s="39">
        <v>995</v>
      </c>
      <c r="C309" s="3" t="s">
        <v>532</v>
      </c>
      <c r="D309" s="3" t="s">
        <v>533</v>
      </c>
      <c r="E309" s="3"/>
    </row>
    <row r="310" spans="1:5" x14ac:dyDescent="0.35">
      <c r="A310" s="57">
        <v>308</v>
      </c>
      <c r="B310" s="39">
        <v>3800</v>
      </c>
      <c r="C310" s="3" t="s">
        <v>534</v>
      </c>
      <c r="D310" s="3" t="s">
        <v>535</v>
      </c>
      <c r="E310" s="3"/>
    </row>
    <row r="311" spans="1:5" x14ac:dyDescent="0.35">
      <c r="A311" s="57">
        <v>309</v>
      </c>
      <c r="B311" s="39">
        <v>3926</v>
      </c>
      <c r="C311" s="3" t="s">
        <v>536</v>
      </c>
      <c r="D311" s="3" t="s">
        <v>537</v>
      </c>
      <c r="E311" s="3"/>
    </row>
    <row r="312" spans="1:5" x14ac:dyDescent="0.35">
      <c r="A312" s="57">
        <v>310</v>
      </c>
      <c r="B312" s="39">
        <v>3927</v>
      </c>
      <c r="C312" s="3" t="s">
        <v>538</v>
      </c>
      <c r="D312" s="3" t="s">
        <v>539</v>
      </c>
      <c r="E312" s="3"/>
    </row>
    <row r="313" spans="1:5" x14ac:dyDescent="0.35">
      <c r="A313" s="57">
        <v>311</v>
      </c>
      <c r="B313" s="39">
        <v>3928</v>
      </c>
      <c r="C313" s="3" t="s">
        <v>540</v>
      </c>
      <c r="D313" s="3" t="s">
        <v>541</v>
      </c>
      <c r="E313" s="3"/>
    </row>
    <row r="314" spans="1:5" x14ac:dyDescent="0.35">
      <c r="A314" s="57">
        <v>312</v>
      </c>
      <c r="B314" s="39">
        <v>3908</v>
      </c>
      <c r="C314" s="3" t="s">
        <v>542</v>
      </c>
      <c r="D314" s="3" t="s">
        <v>1487</v>
      </c>
      <c r="E314" s="3"/>
    </row>
    <row r="315" spans="1:5" x14ac:dyDescent="0.35">
      <c r="A315" s="57">
        <v>313</v>
      </c>
      <c r="B315" s="39">
        <v>3801</v>
      </c>
      <c r="C315" s="3" t="s">
        <v>543</v>
      </c>
      <c r="D315" s="3" t="s">
        <v>1462</v>
      </c>
      <c r="E315" s="3"/>
    </row>
    <row r="316" spans="1:5" x14ac:dyDescent="0.35">
      <c r="A316" s="57">
        <v>314</v>
      </c>
      <c r="B316" s="39">
        <v>3802</v>
      </c>
      <c r="C316" s="3" t="s">
        <v>544</v>
      </c>
      <c r="D316" s="3" t="s">
        <v>1461</v>
      </c>
      <c r="E316" s="3"/>
    </row>
    <row r="317" spans="1:5" x14ac:dyDescent="0.35">
      <c r="A317" s="57">
        <v>315</v>
      </c>
      <c r="B317" s="39">
        <v>3889</v>
      </c>
      <c r="C317" s="3" t="s">
        <v>545</v>
      </c>
      <c r="D317" s="3" t="s">
        <v>1479</v>
      </c>
      <c r="E317" s="3"/>
    </row>
    <row r="318" spans="1:5" x14ac:dyDescent="0.35">
      <c r="A318" s="57">
        <v>316</v>
      </c>
      <c r="B318" s="39">
        <v>3827</v>
      </c>
      <c r="C318" s="3" t="s">
        <v>546</v>
      </c>
      <c r="D318" s="3" t="s">
        <v>547</v>
      </c>
      <c r="E318" s="3"/>
    </row>
    <row r="319" spans="1:5" x14ac:dyDescent="0.35">
      <c r="A319" s="57">
        <v>317</v>
      </c>
      <c r="B319" s="39" t="s">
        <v>1258</v>
      </c>
      <c r="C319" s="57" t="s">
        <v>1621</v>
      </c>
      <c r="D319" s="57" t="s">
        <v>1622</v>
      </c>
      <c r="E319" s="57"/>
    </row>
    <row r="320" spans="1:5" x14ac:dyDescent="0.35">
      <c r="A320" s="57">
        <v>318</v>
      </c>
      <c r="B320" s="39">
        <v>3855</v>
      </c>
      <c r="C320" s="3" t="s">
        <v>548</v>
      </c>
      <c r="D320" s="3" t="s">
        <v>549</v>
      </c>
      <c r="E320" s="3"/>
    </row>
    <row r="321" spans="1:5" x14ac:dyDescent="0.35">
      <c r="A321" s="57">
        <v>319</v>
      </c>
      <c r="B321" s="39" t="s">
        <v>1258</v>
      </c>
      <c r="C321" s="57" t="s">
        <v>1619</v>
      </c>
      <c r="D321" s="57" t="s">
        <v>1620</v>
      </c>
      <c r="E321" s="57"/>
    </row>
    <row r="322" spans="1:5" x14ac:dyDescent="0.35">
      <c r="A322" s="57">
        <v>320</v>
      </c>
      <c r="B322" s="39">
        <v>3882</v>
      </c>
      <c r="C322" s="3" t="s">
        <v>550</v>
      </c>
      <c r="D322" s="3" t="s">
        <v>551</v>
      </c>
      <c r="E322" s="3"/>
    </row>
    <row r="323" spans="1:5" x14ac:dyDescent="0.35">
      <c r="A323" s="57">
        <v>321</v>
      </c>
      <c r="B323" s="39">
        <v>3894</v>
      </c>
      <c r="C323" s="3" t="s">
        <v>552</v>
      </c>
      <c r="D323" s="3" t="s">
        <v>553</v>
      </c>
      <c r="E323" s="3"/>
    </row>
    <row r="324" spans="1:5" x14ac:dyDescent="0.35">
      <c r="A324" s="57">
        <v>322</v>
      </c>
      <c r="B324" s="39">
        <v>3895</v>
      </c>
      <c r="C324" s="3" t="s">
        <v>554</v>
      </c>
      <c r="D324" s="3" t="s">
        <v>555</v>
      </c>
      <c r="E324" s="3"/>
    </row>
    <row r="325" spans="1:5" x14ac:dyDescent="0.35">
      <c r="A325" s="57">
        <v>323</v>
      </c>
      <c r="B325" s="39">
        <v>3915</v>
      </c>
      <c r="C325" s="3" t="s">
        <v>556</v>
      </c>
      <c r="D325" s="3" t="s">
        <v>557</v>
      </c>
      <c r="E325" s="3"/>
    </row>
    <row r="326" spans="1:5" x14ac:dyDescent="0.35">
      <c r="A326" s="57">
        <v>324</v>
      </c>
      <c r="B326" s="39" t="s">
        <v>1258</v>
      </c>
      <c r="C326" s="57" t="s">
        <v>1623</v>
      </c>
      <c r="D326" s="57" t="s">
        <v>1624</v>
      </c>
      <c r="E326" s="57"/>
    </row>
    <row r="327" spans="1:5" x14ac:dyDescent="0.35">
      <c r="A327" s="57">
        <v>325</v>
      </c>
      <c r="B327" s="39">
        <v>3922</v>
      </c>
      <c r="C327" s="3" t="s">
        <v>558</v>
      </c>
      <c r="D327" s="3" t="s">
        <v>559</v>
      </c>
      <c r="E327" s="3"/>
    </row>
    <row r="328" spans="1:5" x14ac:dyDescent="0.35">
      <c r="A328" s="57">
        <v>326</v>
      </c>
      <c r="B328" s="39">
        <v>3826</v>
      </c>
      <c r="C328" s="3" t="s">
        <v>560</v>
      </c>
      <c r="D328" s="3" t="s">
        <v>1468</v>
      </c>
      <c r="E328" s="3"/>
    </row>
    <row r="329" spans="1:5" x14ac:dyDescent="0.35">
      <c r="A329" s="57">
        <v>327</v>
      </c>
      <c r="B329" s="39">
        <v>3828</v>
      </c>
      <c r="C329" s="3" t="s">
        <v>561</v>
      </c>
      <c r="D329" s="3" t="s">
        <v>1469</v>
      </c>
      <c r="E329" s="3"/>
    </row>
    <row r="330" spans="1:5" x14ac:dyDescent="0.35">
      <c r="A330" s="57">
        <v>328</v>
      </c>
      <c r="B330" s="39">
        <v>3850</v>
      </c>
      <c r="C330" s="3" t="s">
        <v>562</v>
      </c>
      <c r="D330" s="3" t="s">
        <v>563</v>
      </c>
      <c r="E330" s="3"/>
    </row>
    <row r="331" spans="1:5" x14ac:dyDescent="0.35">
      <c r="A331" s="57">
        <v>329</v>
      </c>
      <c r="B331" s="39">
        <v>3851</v>
      </c>
      <c r="C331" s="3" t="s">
        <v>564</v>
      </c>
      <c r="D331" s="3" t="s">
        <v>565</v>
      </c>
      <c r="E331" s="3"/>
    </row>
    <row r="332" spans="1:5" x14ac:dyDescent="0.35">
      <c r="A332" s="57">
        <v>330</v>
      </c>
      <c r="B332" s="39">
        <v>3852</v>
      </c>
      <c r="C332" s="3" t="s">
        <v>566</v>
      </c>
      <c r="D332" s="3" t="s">
        <v>567</v>
      </c>
      <c r="E332" s="3"/>
    </row>
    <row r="333" spans="1:5" x14ac:dyDescent="0.35">
      <c r="A333" s="57">
        <v>331</v>
      </c>
      <c r="B333" s="39">
        <v>3853</v>
      </c>
      <c r="C333" s="3" t="s">
        <v>568</v>
      </c>
      <c r="D333" s="3" t="s">
        <v>1475</v>
      </c>
      <c r="E333" s="3"/>
    </row>
    <row r="334" spans="1:5" x14ac:dyDescent="0.35">
      <c r="A334" s="57">
        <v>332</v>
      </c>
      <c r="B334" s="39">
        <v>3854</v>
      </c>
      <c r="C334" s="3" t="s">
        <v>569</v>
      </c>
      <c r="D334" s="3" t="s">
        <v>570</v>
      </c>
      <c r="E334" s="3"/>
    </row>
    <row r="335" spans="1:5" x14ac:dyDescent="0.35">
      <c r="A335" s="57">
        <v>333</v>
      </c>
      <c r="B335" s="39">
        <v>3863</v>
      </c>
      <c r="C335" s="3" t="s">
        <v>571</v>
      </c>
      <c r="D335" s="3" t="s">
        <v>572</v>
      </c>
      <c r="E335" s="3"/>
    </row>
    <row r="336" spans="1:5" x14ac:dyDescent="0.35">
      <c r="A336" s="57">
        <v>334</v>
      </c>
      <c r="B336" s="39">
        <v>3903</v>
      </c>
      <c r="C336" s="3" t="s">
        <v>573</v>
      </c>
      <c r="D336" s="3" t="s">
        <v>1485</v>
      </c>
      <c r="E336" s="3"/>
    </row>
    <row r="337" spans="1:5" x14ac:dyDescent="0.35">
      <c r="A337" s="57">
        <v>335</v>
      </c>
      <c r="B337" s="39">
        <v>3904</v>
      </c>
      <c r="C337" s="3" t="s">
        <v>574</v>
      </c>
      <c r="D337" s="3" t="s">
        <v>1486</v>
      </c>
      <c r="E337" s="3"/>
    </row>
    <row r="338" spans="1:5" x14ac:dyDescent="0.35">
      <c r="A338" s="57">
        <v>336</v>
      </c>
      <c r="B338" s="39">
        <v>3905</v>
      </c>
      <c r="C338" s="3" t="s">
        <v>575</v>
      </c>
      <c r="D338" s="3" t="s">
        <v>576</v>
      </c>
      <c r="E338" s="3"/>
    </row>
    <row r="339" spans="1:5" x14ac:dyDescent="0.35">
      <c r="A339" s="57">
        <v>337</v>
      </c>
      <c r="B339" s="39">
        <v>3906</v>
      </c>
      <c r="C339" s="3" t="s">
        <v>577</v>
      </c>
      <c r="D339" s="3" t="s">
        <v>578</v>
      </c>
      <c r="E339" s="3"/>
    </row>
    <row r="340" spans="1:5" x14ac:dyDescent="0.35">
      <c r="A340" s="57">
        <v>338</v>
      </c>
      <c r="B340" s="39">
        <v>3914</v>
      </c>
      <c r="C340" s="3" t="s">
        <v>579</v>
      </c>
      <c r="D340" s="3" t="s">
        <v>1509</v>
      </c>
      <c r="E340" s="3"/>
    </row>
    <row r="341" spans="1:5" x14ac:dyDescent="0.35">
      <c r="A341" s="57">
        <v>339</v>
      </c>
      <c r="B341" s="39">
        <v>3916</v>
      </c>
      <c r="C341" s="3" t="s">
        <v>580</v>
      </c>
      <c r="D341" s="3" t="s">
        <v>1510</v>
      </c>
      <c r="E341" s="3"/>
    </row>
    <row r="342" spans="1:5" x14ac:dyDescent="0.35">
      <c r="A342" s="57">
        <v>340</v>
      </c>
      <c r="B342" s="39">
        <v>3819</v>
      </c>
      <c r="C342" s="3" t="s">
        <v>581</v>
      </c>
      <c r="D342" s="3" t="s">
        <v>582</v>
      </c>
      <c r="E342" s="3"/>
    </row>
    <row r="343" spans="1:5" x14ac:dyDescent="0.35">
      <c r="A343" s="57">
        <v>341</v>
      </c>
      <c r="B343" s="39">
        <v>3820</v>
      </c>
      <c r="C343" s="3" t="s">
        <v>583</v>
      </c>
      <c r="D343" s="3" t="s">
        <v>584</v>
      </c>
      <c r="E343" s="3"/>
    </row>
    <row r="344" spans="1:5" x14ac:dyDescent="0.35">
      <c r="A344" s="57">
        <v>342</v>
      </c>
      <c r="B344" s="39">
        <v>3823</v>
      </c>
      <c r="C344" s="3" t="s">
        <v>585</v>
      </c>
      <c r="D344" s="3" t="s">
        <v>1463</v>
      </c>
      <c r="E344" s="3"/>
    </row>
    <row r="345" spans="1:5" x14ac:dyDescent="0.35">
      <c r="A345" s="57">
        <v>343</v>
      </c>
      <c r="B345" s="39">
        <v>3866</v>
      </c>
      <c r="C345" s="3" t="s">
        <v>586</v>
      </c>
      <c r="D345" s="3" t="s">
        <v>587</v>
      </c>
      <c r="E345" s="3"/>
    </row>
    <row r="346" spans="1:5" x14ac:dyDescent="0.35">
      <c r="A346" s="57">
        <v>344</v>
      </c>
      <c r="B346" s="39">
        <v>3890</v>
      </c>
      <c r="C346" s="3" t="s">
        <v>588</v>
      </c>
      <c r="D346" s="3" t="s">
        <v>589</v>
      </c>
      <c r="E346" s="3"/>
    </row>
    <row r="347" spans="1:5" x14ac:dyDescent="0.35">
      <c r="A347" s="57">
        <v>345</v>
      </c>
      <c r="B347" s="39">
        <v>3909</v>
      </c>
      <c r="C347" s="3" t="s">
        <v>590</v>
      </c>
      <c r="D347" s="3" t="s">
        <v>591</v>
      </c>
      <c r="E347" s="3"/>
    </row>
    <row r="348" spans="1:5" x14ac:dyDescent="0.35">
      <c r="A348" s="57">
        <v>346</v>
      </c>
      <c r="B348" s="39">
        <v>3934</v>
      </c>
      <c r="C348" s="3" t="s">
        <v>592</v>
      </c>
      <c r="D348" s="3" t="s">
        <v>593</v>
      </c>
      <c r="E348" s="3"/>
    </row>
    <row r="349" spans="1:5" x14ac:dyDescent="0.35">
      <c r="A349" s="57">
        <v>347</v>
      </c>
      <c r="B349" s="39">
        <v>3901</v>
      </c>
      <c r="C349" s="3" t="s">
        <v>594</v>
      </c>
      <c r="D349" s="3" t="s">
        <v>1483</v>
      </c>
    </row>
    <row r="350" spans="1:5" x14ac:dyDescent="0.35">
      <c r="A350" s="57">
        <v>348</v>
      </c>
      <c r="B350" s="39">
        <v>3899</v>
      </c>
      <c r="C350" s="3" t="s">
        <v>595</v>
      </c>
      <c r="D350" s="3" t="s">
        <v>1481</v>
      </c>
      <c r="E350" s="3"/>
    </row>
    <row r="351" spans="1:5" x14ac:dyDescent="0.35">
      <c r="A351" s="57">
        <v>349</v>
      </c>
      <c r="B351" s="39">
        <v>3902</v>
      </c>
      <c r="C351" s="3" t="s">
        <v>596</v>
      </c>
      <c r="D351" s="3" t="s">
        <v>1484</v>
      </c>
      <c r="E351" s="3"/>
    </row>
    <row r="352" spans="1:5" x14ac:dyDescent="0.35">
      <c r="A352" s="57">
        <v>350</v>
      </c>
      <c r="B352" s="39">
        <v>3900</v>
      </c>
      <c r="C352" s="3" t="s">
        <v>597</v>
      </c>
      <c r="D352" s="3" t="s">
        <v>1482</v>
      </c>
      <c r="E352" s="3"/>
    </row>
    <row r="353" spans="1:5" x14ac:dyDescent="0.35">
      <c r="A353" s="57">
        <v>351</v>
      </c>
      <c r="B353" s="39">
        <v>3911</v>
      </c>
      <c r="C353" s="3" t="s">
        <v>598</v>
      </c>
      <c r="D353" s="3" t="s">
        <v>599</v>
      </c>
      <c r="E353" s="3"/>
    </row>
    <row r="354" spans="1:5" x14ac:dyDescent="0.35">
      <c r="A354" s="57">
        <v>352</v>
      </c>
      <c r="B354" s="39">
        <v>3829</v>
      </c>
      <c r="C354" s="3" t="s">
        <v>600</v>
      </c>
      <c r="D354" s="3" t="s">
        <v>1467</v>
      </c>
      <c r="E354" s="3"/>
    </row>
    <row r="355" spans="1:5" x14ac:dyDescent="0.35">
      <c r="A355" s="57">
        <v>353</v>
      </c>
      <c r="B355" s="39">
        <v>3865</v>
      </c>
      <c r="C355" s="3" t="s">
        <v>601</v>
      </c>
      <c r="D355" s="3" t="s">
        <v>602</v>
      </c>
      <c r="E355" s="3"/>
    </row>
    <row r="356" spans="1:5" x14ac:dyDescent="0.35">
      <c r="A356" s="57">
        <v>354</v>
      </c>
      <c r="B356" s="39">
        <v>3836</v>
      </c>
      <c r="C356" s="3" t="s">
        <v>603</v>
      </c>
      <c r="D356" s="3" t="s">
        <v>604</v>
      </c>
      <c r="E356" s="3"/>
    </row>
    <row r="357" spans="1:5" x14ac:dyDescent="0.35">
      <c r="A357" s="57">
        <v>355</v>
      </c>
      <c r="B357" s="39">
        <v>3831</v>
      </c>
      <c r="C357" s="3" t="s">
        <v>605</v>
      </c>
      <c r="D357" s="3" t="s">
        <v>1471</v>
      </c>
      <c r="E357" s="3"/>
    </row>
    <row r="358" spans="1:5" x14ac:dyDescent="0.35">
      <c r="A358" s="57">
        <v>356</v>
      </c>
      <c r="B358" s="39">
        <v>3832</v>
      </c>
      <c r="C358" s="3" t="s">
        <v>606</v>
      </c>
      <c r="D358" s="3" t="s">
        <v>1472</v>
      </c>
      <c r="E358" s="3"/>
    </row>
    <row r="359" spans="1:5" x14ac:dyDescent="0.35">
      <c r="A359" s="57">
        <v>357</v>
      </c>
      <c r="B359" s="39">
        <v>3876</v>
      </c>
      <c r="C359" s="3" t="s">
        <v>607</v>
      </c>
      <c r="D359" s="3" t="s">
        <v>608</v>
      </c>
      <c r="E359" s="3"/>
    </row>
    <row r="360" spans="1:5" x14ac:dyDescent="0.35">
      <c r="A360" s="57">
        <v>358</v>
      </c>
      <c r="B360" s="39">
        <v>3877</v>
      </c>
      <c r="C360" s="3" t="s">
        <v>609</v>
      </c>
      <c r="D360" s="3" t="s">
        <v>610</v>
      </c>
      <c r="E360" s="3"/>
    </row>
    <row r="361" spans="1:5" x14ac:dyDescent="0.35">
      <c r="A361" s="57">
        <v>359</v>
      </c>
      <c r="B361" s="39">
        <v>3878</v>
      </c>
      <c r="C361" s="3" t="s">
        <v>611</v>
      </c>
      <c r="D361" s="3" t="s">
        <v>612</v>
      </c>
      <c r="E361" s="3"/>
    </row>
    <row r="362" spans="1:5" x14ac:dyDescent="0.35">
      <c r="A362" s="57">
        <v>360</v>
      </c>
      <c r="B362" s="39">
        <v>3879</v>
      </c>
      <c r="C362" s="3" t="s">
        <v>613</v>
      </c>
      <c r="D362" s="3" t="s">
        <v>614</v>
      </c>
      <c r="E362" s="3"/>
    </row>
    <row r="363" spans="1:5" x14ac:dyDescent="0.35">
      <c r="A363" s="57">
        <v>361</v>
      </c>
      <c r="B363" s="39">
        <v>3883</v>
      </c>
      <c r="C363" s="3" t="s">
        <v>615</v>
      </c>
      <c r="D363" s="3" t="s">
        <v>616</v>
      </c>
      <c r="E363" s="3"/>
    </row>
    <row r="364" spans="1:5" x14ac:dyDescent="0.35">
      <c r="A364" s="57">
        <v>362</v>
      </c>
      <c r="B364" s="39">
        <v>3959</v>
      </c>
      <c r="C364" s="57" t="s">
        <v>1609</v>
      </c>
      <c r="D364" s="57" t="s">
        <v>1604</v>
      </c>
      <c r="E364" s="57"/>
    </row>
    <row r="365" spans="1:5" x14ac:dyDescent="0.35">
      <c r="A365" s="57">
        <v>363</v>
      </c>
      <c r="B365" s="39">
        <v>3958</v>
      </c>
      <c r="C365" s="57" t="s">
        <v>1608</v>
      </c>
      <c r="D365" s="57" t="s">
        <v>1605</v>
      </c>
      <c r="E365" s="57"/>
    </row>
    <row r="366" spans="1:5" x14ac:dyDescent="0.35">
      <c r="A366" s="57">
        <v>364</v>
      </c>
      <c r="B366" s="39">
        <v>3957</v>
      </c>
      <c r="C366" s="57" t="s">
        <v>1607</v>
      </c>
      <c r="D366" s="57" t="s">
        <v>1606</v>
      </c>
      <c r="E366" s="57"/>
    </row>
    <row r="367" spans="1:5" x14ac:dyDescent="0.35">
      <c r="A367" s="57">
        <v>365</v>
      </c>
      <c r="B367" s="39">
        <v>3862</v>
      </c>
      <c r="C367" s="3" t="s">
        <v>617</v>
      </c>
      <c r="D367" s="3" t="s">
        <v>618</v>
      </c>
      <c r="E367" s="3"/>
    </row>
    <row r="368" spans="1:5" x14ac:dyDescent="0.35">
      <c r="A368" s="57">
        <v>366</v>
      </c>
      <c r="B368" s="39">
        <v>3917</v>
      </c>
      <c r="C368" s="3" t="s">
        <v>619</v>
      </c>
      <c r="D368" s="3" t="s">
        <v>620</v>
      </c>
      <c r="E368" s="3"/>
    </row>
    <row r="369" spans="1:5" x14ac:dyDescent="0.35">
      <c r="A369" s="57">
        <v>367</v>
      </c>
      <c r="B369" s="39">
        <v>3935</v>
      </c>
      <c r="C369" s="3" t="s">
        <v>621</v>
      </c>
      <c r="D369" s="3" t="s">
        <v>622</v>
      </c>
      <c r="E369" s="3"/>
    </row>
    <row r="370" spans="1:5" x14ac:dyDescent="0.35">
      <c r="A370" s="57">
        <v>368</v>
      </c>
      <c r="B370" s="39">
        <v>3861</v>
      </c>
      <c r="C370" s="3" t="s">
        <v>623</v>
      </c>
      <c r="D370" s="3" t="s">
        <v>1477</v>
      </c>
      <c r="E370" s="3"/>
    </row>
    <row r="371" spans="1:5" x14ac:dyDescent="0.35">
      <c r="A371" s="57">
        <v>369</v>
      </c>
      <c r="B371" s="39">
        <v>3864</v>
      </c>
      <c r="C371" s="3" t="s">
        <v>624</v>
      </c>
      <c r="D371" s="3" t="s">
        <v>625</v>
      </c>
      <c r="E371" s="3"/>
    </row>
    <row r="372" spans="1:5" x14ac:dyDescent="0.35">
      <c r="A372" s="57">
        <v>370</v>
      </c>
      <c r="B372" s="39">
        <v>3886</v>
      </c>
      <c r="C372" s="3" t="s">
        <v>626</v>
      </c>
      <c r="D372" s="3" t="s">
        <v>627</v>
      </c>
      <c r="E372" s="3"/>
    </row>
    <row r="373" spans="1:5" x14ac:dyDescent="0.35">
      <c r="A373" s="57">
        <v>371</v>
      </c>
      <c r="B373" s="39">
        <v>3925</v>
      </c>
      <c r="C373" s="3" t="s">
        <v>628</v>
      </c>
      <c r="D373" s="3" t="s">
        <v>629</v>
      </c>
      <c r="E373" s="3"/>
    </row>
    <row r="374" spans="1:5" x14ac:dyDescent="0.35">
      <c r="A374" s="57">
        <v>372</v>
      </c>
      <c r="B374" s="39">
        <v>3803</v>
      </c>
      <c r="C374" s="3" t="s">
        <v>630</v>
      </c>
      <c r="D374" s="3" t="s">
        <v>631</v>
      </c>
      <c r="E374" s="3"/>
    </row>
    <row r="375" spans="1:5" x14ac:dyDescent="0.35">
      <c r="A375" s="57">
        <v>373</v>
      </c>
      <c r="B375" s="39">
        <v>3809</v>
      </c>
      <c r="C375" s="3" t="s">
        <v>632</v>
      </c>
      <c r="D375" s="3" t="s">
        <v>633</v>
      </c>
      <c r="E375" s="3"/>
    </row>
    <row r="376" spans="1:5" x14ac:dyDescent="0.35">
      <c r="A376" s="57">
        <v>374</v>
      </c>
      <c r="B376" s="39">
        <v>3810</v>
      </c>
      <c r="C376" s="3" t="s">
        <v>634</v>
      </c>
      <c r="D376" s="3" t="s">
        <v>635</v>
      </c>
      <c r="E376" s="3"/>
    </row>
    <row r="377" spans="1:5" x14ac:dyDescent="0.35">
      <c r="A377" s="57">
        <v>375</v>
      </c>
      <c r="B377" s="39">
        <v>3813</v>
      </c>
      <c r="C377" s="3" t="s">
        <v>636</v>
      </c>
      <c r="D377" s="3" t="s">
        <v>637</v>
      </c>
      <c r="E377" s="3"/>
    </row>
    <row r="378" spans="1:5" x14ac:dyDescent="0.35">
      <c r="A378" s="57">
        <v>376</v>
      </c>
      <c r="B378" s="39">
        <v>3814</v>
      </c>
      <c r="C378" s="3" t="s">
        <v>638</v>
      </c>
      <c r="D378" s="3" t="s">
        <v>639</v>
      </c>
      <c r="E378" s="3"/>
    </row>
    <row r="379" spans="1:5" x14ac:dyDescent="0.35">
      <c r="A379" s="57">
        <v>377</v>
      </c>
      <c r="B379" s="39">
        <v>3824</v>
      </c>
      <c r="C379" s="3" t="s">
        <v>640</v>
      </c>
      <c r="D379" s="3" t="s">
        <v>1465</v>
      </c>
      <c r="E379" s="3"/>
    </row>
    <row r="380" spans="1:5" x14ac:dyDescent="0.35">
      <c r="A380" s="57">
        <v>378</v>
      </c>
      <c r="B380" s="39">
        <v>3825</v>
      </c>
      <c r="C380" s="3" t="s">
        <v>641</v>
      </c>
      <c r="D380" s="3" t="s">
        <v>1466</v>
      </c>
      <c r="E380" s="3"/>
    </row>
    <row r="381" spans="1:5" x14ac:dyDescent="0.35">
      <c r="A381" s="57">
        <v>379</v>
      </c>
      <c r="B381" s="39">
        <v>3835</v>
      </c>
      <c r="C381" s="3" t="s">
        <v>642</v>
      </c>
      <c r="D381" s="3" t="s">
        <v>643</v>
      </c>
      <c r="E381" s="3"/>
    </row>
    <row r="382" spans="1:5" x14ac:dyDescent="0.35">
      <c r="A382" s="57">
        <v>380</v>
      </c>
      <c r="B382" s="39">
        <v>3860</v>
      </c>
      <c r="C382" s="3" t="s">
        <v>644</v>
      </c>
      <c r="D382" s="3" t="s">
        <v>1476</v>
      </c>
      <c r="E382" s="3"/>
    </row>
    <row r="383" spans="1:5" x14ac:dyDescent="0.35">
      <c r="A383" s="57">
        <v>381</v>
      </c>
      <c r="B383" s="39">
        <v>3929</v>
      </c>
      <c r="C383" s="3" t="s">
        <v>645</v>
      </c>
      <c r="D383" s="3" t="s">
        <v>646</v>
      </c>
      <c r="E383" s="3"/>
    </row>
    <row r="384" spans="1:5" x14ac:dyDescent="0.35">
      <c r="A384" s="57">
        <v>382</v>
      </c>
      <c r="B384" s="39">
        <v>3937</v>
      </c>
      <c r="C384" s="3" t="s">
        <v>647</v>
      </c>
      <c r="D384" s="3" t="s">
        <v>1516</v>
      </c>
      <c r="E384" s="3"/>
    </row>
    <row r="385" spans="1:5" x14ac:dyDescent="0.35">
      <c r="A385" s="57">
        <v>383</v>
      </c>
      <c r="B385" s="39">
        <v>3812</v>
      </c>
      <c r="C385" s="3" t="s">
        <v>648</v>
      </c>
      <c r="D385" s="3" t="s">
        <v>649</v>
      </c>
      <c r="E385" s="3"/>
    </row>
    <row r="386" spans="1:5" x14ac:dyDescent="0.35">
      <c r="A386" s="57">
        <v>384</v>
      </c>
      <c r="B386" s="39">
        <v>3859</v>
      </c>
      <c r="C386" s="3" t="s">
        <v>650</v>
      </c>
      <c r="D386" s="3" t="s">
        <v>651</v>
      </c>
      <c r="E386" s="3"/>
    </row>
    <row r="387" spans="1:5" x14ac:dyDescent="0.35">
      <c r="A387" s="57">
        <v>385</v>
      </c>
      <c r="B387" s="39">
        <v>3896</v>
      </c>
      <c r="C387" s="3" t="s">
        <v>652</v>
      </c>
      <c r="D387" s="3" t="s">
        <v>1480</v>
      </c>
      <c r="E387" s="3"/>
    </row>
    <row r="388" spans="1:5" x14ac:dyDescent="0.35">
      <c r="A388" s="57">
        <v>386</v>
      </c>
      <c r="B388" s="39">
        <v>3893</v>
      </c>
      <c r="C388" s="3" t="s">
        <v>653</v>
      </c>
      <c r="D388" s="3" t="s">
        <v>654</v>
      </c>
      <c r="E388" s="3"/>
    </row>
    <row r="389" spans="1:5" x14ac:dyDescent="0.35">
      <c r="A389" s="57">
        <v>387</v>
      </c>
      <c r="B389" s="39">
        <v>3821</v>
      </c>
      <c r="C389" s="3" t="s">
        <v>655</v>
      </c>
      <c r="D389" s="3" t="s">
        <v>656</v>
      </c>
      <c r="E389" s="3"/>
    </row>
    <row r="390" spans="1:5" x14ac:dyDescent="0.35">
      <c r="A390" s="57">
        <v>388</v>
      </c>
      <c r="B390" s="39">
        <v>3822</v>
      </c>
      <c r="C390" s="3" t="s">
        <v>657</v>
      </c>
      <c r="D390" s="3" t="s">
        <v>658</v>
      </c>
      <c r="E390" s="3"/>
    </row>
    <row r="391" spans="1:5" x14ac:dyDescent="0.35">
      <c r="A391" s="57">
        <v>389</v>
      </c>
      <c r="B391" s="39">
        <v>3834</v>
      </c>
      <c r="C391" s="3" t="s">
        <v>659</v>
      </c>
      <c r="D391" s="3" t="s">
        <v>660</v>
      </c>
      <c r="E391" s="3"/>
    </row>
    <row r="392" spans="1:5" x14ac:dyDescent="0.35">
      <c r="A392" s="57">
        <v>390</v>
      </c>
      <c r="B392" s="39">
        <v>3887</v>
      </c>
      <c r="C392" s="3" t="s">
        <v>661</v>
      </c>
      <c r="D392" s="3" t="s">
        <v>662</v>
      </c>
      <c r="E392" s="3"/>
    </row>
    <row r="393" spans="1:5" x14ac:dyDescent="0.35">
      <c r="A393" s="57">
        <v>391</v>
      </c>
      <c r="B393" s="39">
        <v>3888</v>
      </c>
      <c r="C393" s="3" t="s">
        <v>663</v>
      </c>
      <c r="D393" s="3" t="s">
        <v>664</v>
      </c>
      <c r="E393" s="3"/>
    </row>
    <row r="394" spans="1:5" x14ac:dyDescent="0.35">
      <c r="A394" s="57">
        <v>392</v>
      </c>
      <c r="B394" s="39">
        <v>3891</v>
      </c>
      <c r="C394" s="3" t="s">
        <v>665</v>
      </c>
      <c r="D394" s="3" t="s">
        <v>666</v>
      </c>
      <c r="E394" s="3"/>
    </row>
    <row r="395" spans="1:5" x14ac:dyDescent="0.35">
      <c r="A395" s="57">
        <v>393</v>
      </c>
      <c r="B395" s="39">
        <v>3892</v>
      </c>
      <c r="C395" s="3" t="s">
        <v>667</v>
      </c>
      <c r="D395" s="3" t="s">
        <v>668</v>
      </c>
      <c r="E395" s="3"/>
    </row>
    <row r="396" spans="1:5" x14ac:dyDescent="0.35">
      <c r="A396" s="57">
        <v>394</v>
      </c>
      <c r="B396" s="39">
        <v>3817</v>
      </c>
      <c r="C396" s="3" t="s">
        <v>669</v>
      </c>
      <c r="D396" s="3" t="s">
        <v>670</v>
      </c>
      <c r="E396" s="3"/>
    </row>
    <row r="397" spans="1:5" x14ac:dyDescent="0.35">
      <c r="A397" s="57">
        <v>395</v>
      </c>
      <c r="B397" s="39">
        <v>3870</v>
      </c>
      <c r="C397" s="3" t="s">
        <v>671</v>
      </c>
      <c r="D397" s="3" t="s">
        <v>672</v>
      </c>
      <c r="E397" s="3"/>
    </row>
    <row r="398" spans="1:5" x14ac:dyDescent="0.35">
      <c r="A398" s="57">
        <v>396</v>
      </c>
      <c r="B398" s="39">
        <v>3932</v>
      </c>
      <c r="C398" s="3" t="s">
        <v>673</v>
      </c>
      <c r="D398" s="3" t="s">
        <v>674</v>
      </c>
      <c r="E398" s="3"/>
    </row>
    <row r="399" spans="1:5" x14ac:dyDescent="0.35">
      <c r="A399" s="57">
        <v>397</v>
      </c>
      <c r="B399" s="39">
        <v>3936</v>
      </c>
      <c r="C399" s="3" t="s">
        <v>675</v>
      </c>
      <c r="D399" s="3" t="s">
        <v>676</v>
      </c>
      <c r="E399" s="3"/>
    </row>
    <row r="400" spans="1:5" x14ac:dyDescent="0.35">
      <c r="A400" s="57">
        <v>398</v>
      </c>
      <c r="B400" s="39">
        <v>3880</v>
      </c>
      <c r="C400" s="3" t="s">
        <v>677</v>
      </c>
      <c r="D400" s="3" t="s">
        <v>678</v>
      </c>
      <c r="E400" s="3"/>
    </row>
    <row r="401" spans="1:5" x14ac:dyDescent="0.35">
      <c r="A401" s="57">
        <v>399</v>
      </c>
      <c r="B401" s="39">
        <v>3918</v>
      </c>
      <c r="C401" s="3" t="s">
        <v>679</v>
      </c>
      <c r="D401" s="3" t="s">
        <v>680</v>
      </c>
      <c r="E401" s="3"/>
    </row>
    <row r="402" spans="1:5" x14ac:dyDescent="0.35">
      <c r="A402" s="57">
        <v>400</v>
      </c>
      <c r="B402" s="39">
        <v>3910</v>
      </c>
      <c r="C402" s="3" t="s">
        <v>681</v>
      </c>
      <c r="D402" s="3" t="s">
        <v>682</v>
      </c>
      <c r="E402" s="3"/>
    </row>
    <row r="403" spans="1:5" x14ac:dyDescent="0.35">
      <c r="A403" s="57">
        <v>401</v>
      </c>
      <c r="B403" s="39">
        <v>3856</v>
      </c>
      <c r="C403" s="3" t="s">
        <v>683</v>
      </c>
      <c r="D403" s="3" t="s">
        <v>684</v>
      </c>
      <c r="E403" s="3"/>
    </row>
    <row r="404" spans="1:5" x14ac:dyDescent="0.35">
      <c r="A404" s="57">
        <v>402</v>
      </c>
      <c r="B404" s="39">
        <v>3804</v>
      </c>
      <c r="C404" s="3" t="s">
        <v>685</v>
      </c>
      <c r="D404" s="3" t="s">
        <v>686</v>
      </c>
      <c r="E404" s="3"/>
    </row>
    <row r="405" spans="1:5" x14ac:dyDescent="0.35">
      <c r="A405" s="57">
        <v>403</v>
      </c>
      <c r="B405" s="39">
        <v>3811</v>
      </c>
      <c r="C405" s="3" t="s">
        <v>687</v>
      </c>
      <c r="D405" s="3" t="s">
        <v>688</v>
      </c>
      <c r="E405" s="3"/>
    </row>
    <row r="406" spans="1:5" x14ac:dyDescent="0.35">
      <c r="A406" s="57">
        <v>404</v>
      </c>
      <c r="B406" s="39">
        <v>3885</v>
      </c>
      <c r="C406" s="3" t="s">
        <v>689</v>
      </c>
      <c r="D406" s="3" t="s">
        <v>690</v>
      </c>
      <c r="E406" s="3"/>
    </row>
    <row r="407" spans="1:5" x14ac:dyDescent="0.35">
      <c r="A407" s="57">
        <v>405</v>
      </c>
      <c r="B407" s="39">
        <v>3907</v>
      </c>
      <c r="C407" s="3" t="s">
        <v>691</v>
      </c>
      <c r="D407" s="3" t="s">
        <v>692</v>
      </c>
      <c r="E407" s="3"/>
    </row>
    <row r="408" spans="1:5" x14ac:dyDescent="0.35">
      <c r="A408" s="57">
        <v>406</v>
      </c>
      <c r="B408" s="39">
        <v>3933</v>
      </c>
      <c r="C408" s="3" t="s">
        <v>693</v>
      </c>
      <c r="D408" s="3" t="s">
        <v>694</v>
      </c>
      <c r="E408" s="3"/>
    </row>
    <row r="409" spans="1:5" x14ac:dyDescent="0.35">
      <c r="A409" s="57">
        <v>407</v>
      </c>
      <c r="B409" s="39">
        <v>3857</v>
      </c>
      <c r="C409" s="3" t="s">
        <v>695</v>
      </c>
      <c r="D409" s="3" t="s">
        <v>696</v>
      </c>
      <c r="E409" s="3"/>
    </row>
    <row r="410" spans="1:5" x14ac:dyDescent="0.35">
      <c r="A410" s="57">
        <v>408</v>
      </c>
      <c r="B410" s="39">
        <v>3869</v>
      </c>
      <c r="C410" s="3" t="s">
        <v>697</v>
      </c>
      <c r="D410" s="3" t="s">
        <v>698</v>
      </c>
      <c r="E410" s="3"/>
    </row>
    <row r="411" spans="1:5" x14ac:dyDescent="0.35">
      <c r="A411" s="57">
        <v>409</v>
      </c>
      <c r="B411" s="39">
        <v>3930</v>
      </c>
      <c r="C411" s="3" t="s">
        <v>699</v>
      </c>
      <c r="D411" s="3" t="s">
        <v>1514</v>
      </c>
      <c r="E411" s="3"/>
    </row>
    <row r="412" spans="1:5" x14ac:dyDescent="0.35">
      <c r="A412" s="57">
        <v>410</v>
      </c>
      <c r="B412" s="39">
        <v>3931</v>
      </c>
      <c r="C412" s="3" t="s">
        <v>700</v>
      </c>
      <c r="D412" s="3" t="s">
        <v>1515</v>
      </c>
      <c r="E412" s="3"/>
    </row>
    <row r="413" spans="1:5" x14ac:dyDescent="0.35">
      <c r="A413" s="57">
        <v>411</v>
      </c>
      <c r="B413" s="39">
        <v>3818</v>
      </c>
      <c r="C413" s="3" t="s">
        <v>701</v>
      </c>
      <c r="D413" s="3" t="s">
        <v>702</v>
      </c>
      <c r="E413" s="3"/>
    </row>
    <row r="414" spans="1:5" x14ac:dyDescent="0.35">
      <c r="A414" s="57">
        <v>412</v>
      </c>
      <c r="B414" s="39">
        <v>3921</v>
      </c>
      <c r="C414" s="3" t="s">
        <v>703</v>
      </c>
      <c r="D414" s="3" t="s">
        <v>1513</v>
      </c>
      <c r="E414" s="3"/>
    </row>
    <row r="415" spans="1:5" x14ac:dyDescent="0.35">
      <c r="A415" s="57">
        <v>413</v>
      </c>
      <c r="B415" s="39">
        <v>3830</v>
      </c>
      <c r="C415" s="3" t="s">
        <v>704</v>
      </c>
      <c r="D415" s="3" t="s">
        <v>1470</v>
      </c>
      <c r="E415" s="3"/>
    </row>
    <row r="416" spans="1:5" x14ac:dyDescent="0.35">
      <c r="A416" s="57">
        <v>414</v>
      </c>
      <c r="B416" s="39">
        <v>3833</v>
      </c>
      <c r="C416" s="3" t="s">
        <v>705</v>
      </c>
      <c r="D416" s="3" t="s">
        <v>1473</v>
      </c>
      <c r="E416" s="3"/>
    </row>
    <row r="417" spans="1:5" x14ac:dyDescent="0.35">
      <c r="A417" s="57">
        <v>415</v>
      </c>
      <c r="B417" s="39">
        <v>3837</v>
      </c>
      <c r="C417" s="3" t="s">
        <v>706</v>
      </c>
      <c r="D417" s="3" t="s">
        <v>1474</v>
      </c>
      <c r="E417" s="3"/>
    </row>
    <row r="418" spans="1:5" x14ac:dyDescent="0.35">
      <c r="A418" s="57">
        <v>416</v>
      </c>
      <c r="B418" s="39">
        <v>3913</v>
      </c>
      <c r="C418" s="3" t="s">
        <v>707</v>
      </c>
      <c r="D418" s="3" t="s">
        <v>708</v>
      </c>
      <c r="E418" s="3"/>
    </row>
    <row r="419" spans="1:5" x14ac:dyDescent="0.35">
      <c r="A419" s="57">
        <v>417</v>
      </c>
      <c r="B419" s="39">
        <v>3838</v>
      </c>
      <c r="C419" s="3" t="s">
        <v>709</v>
      </c>
      <c r="D419" s="3" t="s">
        <v>710</v>
      </c>
      <c r="E419" s="3"/>
    </row>
    <row r="420" spans="1:5" x14ac:dyDescent="0.35">
      <c r="A420" s="57">
        <v>418</v>
      </c>
      <c r="B420" s="39">
        <v>3839</v>
      </c>
      <c r="C420" s="3" t="s">
        <v>711</v>
      </c>
      <c r="D420" s="3" t="s">
        <v>712</v>
      </c>
      <c r="E420" s="3"/>
    </row>
    <row r="421" spans="1:5" x14ac:dyDescent="0.35">
      <c r="A421" s="57">
        <v>419</v>
      </c>
      <c r="B421" s="39">
        <v>3840</v>
      </c>
      <c r="C421" s="3" t="s">
        <v>713</v>
      </c>
      <c r="D421" s="3" t="s">
        <v>714</v>
      </c>
      <c r="E421" s="3"/>
    </row>
    <row r="422" spans="1:5" x14ac:dyDescent="0.35">
      <c r="A422" s="57">
        <v>420</v>
      </c>
      <c r="B422" s="39">
        <v>3841</v>
      </c>
      <c r="C422" s="3" t="s">
        <v>715</v>
      </c>
      <c r="D422" s="3" t="s">
        <v>716</v>
      </c>
      <c r="E422" s="3"/>
    </row>
    <row r="423" spans="1:5" x14ac:dyDescent="0.35">
      <c r="A423" s="57">
        <v>421</v>
      </c>
      <c r="B423" s="39">
        <v>3842</v>
      </c>
      <c r="C423" s="3" t="s">
        <v>717</v>
      </c>
      <c r="D423" s="3" t="s">
        <v>718</v>
      </c>
      <c r="E423" s="3"/>
    </row>
    <row r="424" spans="1:5" x14ac:dyDescent="0.35">
      <c r="A424" s="57">
        <v>422</v>
      </c>
      <c r="B424" s="39">
        <v>3897</v>
      </c>
      <c r="C424" s="3" t="s">
        <v>719</v>
      </c>
      <c r="D424" s="3" t="s">
        <v>720</v>
      </c>
      <c r="E424" s="3"/>
    </row>
    <row r="425" spans="1:5" x14ac:dyDescent="0.35">
      <c r="A425" s="57">
        <v>423</v>
      </c>
      <c r="B425" s="39">
        <v>3898</v>
      </c>
      <c r="C425" s="3" t="s">
        <v>721</v>
      </c>
      <c r="D425" s="3" t="s">
        <v>722</v>
      </c>
      <c r="E425" s="3"/>
    </row>
    <row r="426" spans="1:5" x14ac:dyDescent="0.35">
      <c r="A426" s="57">
        <v>424</v>
      </c>
      <c r="B426" s="39">
        <v>3919</v>
      </c>
      <c r="C426" s="3" t="s">
        <v>723</v>
      </c>
      <c r="D426" s="3" t="s">
        <v>724</v>
      </c>
      <c r="E426" s="3"/>
    </row>
    <row r="427" spans="1:5" x14ac:dyDescent="0.35">
      <c r="A427" s="57">
        <v>425</v>
      </c>
      <c r="B427" s="39">
        <v>3920</v>
      </c>
      <c r="C427" s="3" t="s">
        <v>725</v>
      </c>
      <c r="D427" s="3" t="s">
        <v>1511</v>
      </c>
      <c r="E427" s="3"/>
    </row>
    <row r="428" spans="1:5" x14ac:dyDescent="0.35">
      <c r="A428" s="57">
        <v>426</v>
      </c>
      <c r="B428" s="39">
        <v>3858</v>
      </c>
      <c r="C428" s="3" t="s">
        <v>726</v>
      </c>
      <c r="D428" s="3" t="s">
        <v>727</v>
      </c>
      <c r="E428" s="3"/>
    </row>
    <row r="429" spans="1:5" x14ac:dyDescent="0.35">
      <c r="A429" s="57">
        <v>427</v>
      </c>
      <c r="B429" s="39">
        <v>3815</v>
      </c>
      <c r="C429" s="3" t="s">
        <v>728</v>
      </c>
      <c r="D429" s="3" t="s">
        <v>729</v>
      </c>
      <c r="E429" s="3"/>
    </row>
    <row r="430" spans="1:5" x14ac:dyDescent="0.35">
      <c r="A430" s="57">
        <v>428</v>
      </c>
      <c r="B430" s="39">
        <v>3807</v>
      </c>
      <c r="C430" s="3" t="s">
        <v>730</v>
      </c>
      <c r="D430" s="3" t="s">
        <v>731</v>
      </c>
      <c r="E430" s="3"/>
    </row>
    <row r="431" spans="1:5" x14ac:dyDescent="0.35">
      <c r="A431" s="57">
        <v>429</v>
      </c>
      <c r="B431" s="39">
        <v>3808</v>
      </c>
      <c r="C431" s="3" t="s">
        <v>732</v>
      </c>
      <c r="D431" s="3" t="s">
        <v>733</v>
      </c>
      <c r="E431" s="3"/>
    </row>
    <row r="432" spans="1:5" x14ac:dyDescent="0.35">
      <c r="A432" s="57">
        <v>430</v>
      </c>
      <c r="B432" s="39">
        <v>3805</v>
      </c>
      <c r="C432" s="3" t="s">
        <v>734</v>
      </c>
      <c r="D432" s="3" t="s">
        <v>735</v>
      </c>
      <c r="E432" s="3"/>
    </row>
    <row r="433" spans="1:5" x14ac:dyDescent="0.35">
      <c r="A433" s="57">
        <v>431</v>
      </c>
      <c r="B433" s="39">
        <v>3806</v>
      </c>
      <c r="C433" s="3" t="s">
        <v>736</v>
      </c>
      <c r="D433" s="3" t="s">
        <v>737</v>
      </c>
      <c r="E433" s="3"/>
    </row>
    <row r="434" spans="1:5" x14ac:dyDescent="0.35">
      <c r="A434" s="57">
        <v>432</v>
      </c>
      <c r="B434" s="39">
        <v>3848</v>
      </c>
      <c r="C434" s="3" t="s">
        <v>738</v>
      </c>
      <c r="D434" s="3" t="s">
        <v>739</v>
      </c>
      <c r="E434" s="3"/>
    </row>
    <row r="435" spans="1:5" x14ac:dyDescent="0.35">
      <c r="A435" s="57">
        <v>433</v>
      </c>
      <c r="B435" s="39">
        <v>3849</v>
      </c>
      <c r="C435" s="3" t="s">
        <v>740</v>
      </c>
      <c r="D435" s="3" t="s">
        <v>741</v>
      </c>
      <c r="E435" s="3"/>
    </row>
    <row r="436" spans="1:5" x14ac:dyDescent="0.35">
      <c r="A436" s="57">
        <v>434</v>
      </c>
      <c r="B436" s="39">
        <v>3846</v>
      </c>
      <c r="C436" s="3" t="s">
        <v>742</v>
      </c>
      <c r="D436" s="3" t="s">
        <v>743</v>
      </c>
      <c r="E436" s="3"/>
    </row>
    <row r="437" spans="1:5" x14ac:dyDescent="0.35">
      <c r="A437" s="57">
        <v>435</v>
      </c>
      <c r="B437" s="39">
        <v>3847</v>
      </c>
      <c r="C437" s="3" t="s">
        <v>744</v>
      </c>
      <c r="D437" s="3" t="s">
        <v>745</v>
      </c>
      <c r="E437" s="3"/>
    </row>
    <row r="438" spans="1:5" x14ac:dyDescent="0.35">
      <c r="A438" s="57">
        <v>436</v>
      </c>
      <c r="B438" s="39">
        <v>3868</v>
      </c>
      <c r="C438" s="3" t="s">
        <v>746</v>
      </c>
      <c r="D438" s="3" t="s">
        <v>747</v>
      </c>
      <c r="E438" s="3"/>
    </row>
    <row r="439" spans="1:5" x14ac:dyDescent="0.35">
      <c r="A439" s="57">
        <v>437</v>
      </c>
      <c r="B439" s="39">
        <v>3867</v>
      </c>
      <c r="C439" s="3" t="s">
        <v>748</v>
      </c>
      <c r="D439" s="3" t="s">
        <v>749</v>
      </c>
      <c r="E439" s="3"/>
    </row>
    <row r="440" spans="1:5" x14ac:dyDescent="0.35">
      <c r="A440" s="57">
        <v>438</v>
      </c>
      <c r="B440" s="39">
        <v>3923</v>
      </c>
      <c r="C440" s="3" t="s">
        <v>750</v>
      </c>
      <c r="D440" s="3" t="s">
        <v>751</v>
      </c>
      <c r="E440" s="3"/>
    </row>
    <row r="441" spans="1:5" x14ac:dyDescent="0.35">
      <c r="A441" s="57">
        <v>439</v>
      </c>
      <c r="B441" s="39">
        <v>3924</v>
      </c>
      <c r="C441" s="3" t="s">
        <v>752</v>
      </c>
      <c r="D441" s="3" t="s">
        <v>753</v>
      </c>
      <c r="E441" s="3"/>
    </row>
    <row r="442" spans="1:5" x14ac:dyDescent="0.35">
      <c r="A442" s="57">
        <v>440</v>
      </c>
      <c r="B442" s="39">
        <v>3872</v>
      </c>
      <c r="C442" s="3" t="s">
        <v>754</v>
      </c>
      <c r="D442" s="3" t="s">
        <v>755</v>
      </c>
      <c r="E442" s="3"/>
    </row>
    <row r="443" spans="1:5" x14ac:dyDescent="0.35">
      <c r="A443" s="57">
        <v>441</v>
      </c>
      <c r="B443" s="39">
        <v>3873</v>
      </c>
      <c r="C443" s="3" t="s">
        <v>756</v>
      </c>
      <c r="D443" s="3" t="s">
        <v>757</v>
      </c>
      <c r="E443" s="3"/>
    </row>
    <row r="444" spans="1:5" x14ac:dyDescent="0.35">
      <c r="A444" s="57">
        <v>442</v>
      </c>
      <c r="B444" s="39">
        <v>3874</v>
      </c>
      <c r="C444" s="3" t="s">
        <v>758</v>
      </c>
      <c r="D444" s="3" t="s">
        <v>759</v>
      </c>
      <c r="E444" s="3"/>
    </row>
    <row r="445" spans="1:5" x14ac:dyDescent="0.35">
      <c r="A445" s="57">
        <v>443</v>
      </c>
      <c r="B445" s="39">
        <v>3875</v>
      </c>
      <c r="C445" s="3" t="s">
        <v>760</v>
      </c>
      <c r="D445" s="3" t="s">
        <v>761</v>
      </c>
      <c r="E445" s="3"/>
    </row>
    <row r="446" spans="1:5" x14ac:dyDescent="0.35">
      <c r="A446" s="57">
        <v>444</v>
      </c>
      <c r="B446" s="39">
        <v>3884</v>
      </c>
      <c r="C446" s="3" t="s">
        <v>762</v>
      </c>
      <c r="D446" s="3" t="s">
        <v>1521</v>
      </c>
      <c r="E446" s="3"/>
    </row>
    <row r="447" spans="1:5" x14ac:dyDescent="0.35">
      <c r="A447" s="57">
        <v>445</v>
      </c>
      <c r="B447" s="39">
        <v>3871</v>
      </c>
      <c r="C447" s="3" t="s">
        <v>763</v>
      </c>
      <c r="D447" s="3" t="s">
        <v>1478</v>
      </c>
      <c r="E447" s="3"/>
    </row>
    <row r="448" spans="1:5" x14ac:dyDescent="0.35">
      <c r="A448" s="57">
        <v>446</v>
      </c>
      <c r="B448" s="39">
        <v>3881</v>
      </c>
      <c r="C448" s="3" t="s">
        <v>764</v>
      </c>
      <c r="D448" s="3" t="s">
        <v>765</v>
      </c>
      <c r="E448" s="3"/>
    </row>
    <row r="449" spans="1:5" x14ac:dyDescent="0.35">
      <c r="A449" s="57">
        <v>447</v>
      </c>
      <c r="B449" s="39">
        <v>3816</v>
      </c>
      <c r="C449" s="3" t="s">
        <v>766</v>
      </c>
      <c r="D449" s="3" t="s">
        <v>767</v>
      </c>
      <c r="E449" s="3"/>
    </row>
    <row r="450" spans="1:5" x14ac:dyDescent="0.35">
      <c r="A450" s="57">
        <v>448</v>
      </c>
      <c r="B450" s="39">
        <v>1260</v>
      </c>
      <c r="C450" s="3" t="s">
        <v>768</v>
      </c>
      <c r="D450" s="3" t="s">
        <v>1248</v>
      </c>
      <c r="E450" s="3"/>
    </row>
    <row r="451" spans="1:5" x14ac:dyDescent="0.35">
      <c r="A451" s="57">
        <v>449</v>
      </c>
      <c r="B451" s="39">
        <v>1261</v>
      </c>
      <c r="C451" s="3" t="s">
        <v>769</v>
      </c>
      <c r="D451" s="3" t="s">
        <v>770</v>
      </c>
      <c r="E451" s="3"/>
    </row>
    <row r="452" spans="1:5" x14ac:dyDescent="0.35">
      <c r="A452" s="57">
        <v>450</v>
      </c>
      <c r="B452" s="39">
        <v>1270</v>
      </c>
      <c r="C452" s="3" t="s">
        <v>771</v>
      </c>
      <c r="D452" s="3" t="s">
        <v>772</v>
      </c>
      <c r="E452" s="3"/>
    </row>
    <row r="453" spans="1:5" x14ac:dyDescent="0.35">
      <c r="A453" s="57">
        <v>451</v>
      </c>
      <c r="B453" s="39">
        <v>1271</v>
      </c>
      <c r="C453" s="3" t="s">
        <v>773</v>
      </c>
      <c r="D453" s="3" t="s">
        <v>774</v>
      </c>
      <c r="E453" s="3"/>
    </row>
    <row r="454" spans="1:5" x14ac:dyDescent="0.35">
      <c r="A454" s="57">
        <v>452</v>
      </c>
      <c r="B454" s="39">
        <v>1200</v>
      </c>
      <c r="C454" s="3" t="s">
        <v>775</v>
      </c>
      <c r="D454" s="3" t="s">
        <v>1249</v>
      </c>
      <c r="E454" s="3"/>
    </row>
    <row r="455" spans="1:5" x14ac:dyDescent="0.35">
      <c r="A455" s="57">
        <v>453</v>
      </c>
      <c r="B455" s="39">
        <v>1201</v>
      </c>
      <c r="C455" s="3" t="s">
        <v>776</v>
      </c>
      <c r="D455" s="3" t="s">
        <v>777</v>
      </c>
      <c r="E455" s="3"/>
    </row>
    <row r="456" spans="1:5" x14ac:dyDescent="0.35">
      <c r="A456" s="57">
        <v>454</v>
      </c>
      <c r="B456" s="39">
        <v>3170</v>
      </c>
      <c r="C456" s="3" t="s">
        <v>778</v>
      </c>
      <c r="D456" s="3" t="s">
        <v>779</v>
      </c>
      <c r="E456" s="3"/>
    </row>
    <row r="457" spans="1:5" x14ac:dyDescent="0.35">
      <c r="A457" s="57">
        <v>455</v>
      </c>
      <c r="B457" s="39">
        <v>3171</v>
      </c>
      <c r="C457" s="3" t="s">
        <v>780</v>
      </c>
      <c r="D457" s="3" t="s">
        <v>781</v>
      </c>
      <c r="E457" s="3"/>
    </row>
    <row r="458" spans="1:5" x14ac:dyDescent="0.35">
      <c r="A458" s="57">
        <v>456</v>
      </c>
      <c r="B458" s="39">
        <v>1210</v>
      </c>
      <c r="C458" s="3" t="s">
        <v>782</v>
      </c>
      <c r="D458" s="3" t="s">
        <v>1250</v>
      </c>
      <c r="E458" s="3"/>
    </row>
    <row r="459" spans="1:5" x14ac:dyDescent="0.35">
      <c r="A459" s="57">
        <v>457</v>
      </c>
      <c r="B459" s="39">
        <v>1211</v>
      </c>
      <c r="C459" s="3" t="s">
        <v>783</v>
      </c>
      <c r="D459" s="3" t="s">
        <v>784</v>
      </c>
      <c r="E459" s="3"/>
    </row>
    <row r="460" spans="1:5" x14ac:dyDescent="0.35">
      <c r="A460" s="57">
        <v>458</v>
      </c>
      <c r="B460" s="39">
        <v>3230</v>
      </c>
      <c r="C460" s="3" t="s">
        <v>785</v>
      </c>
      <c r="D460" s="3" t="s">
        <v>786</v>
      </c>
      <c r="E460" s="3"/>
    </row>
    <row r="461" spans="1:5" x14ac:dyDescent="0.35">
      <c r="A461" s="57">
        <v>459</v>
      </c>
      <c r="B461" s="39">
        <v>3231</v>
      </c>
      <c r="C461" s="3" t="s">
        <v>787</v>
      </c>
      <c r="D461" s="3" t="s">
        <v>788</v>
      </c>
      <c r="E461" s="3"/>
    </row>
    <row r="462" spans="1:5" x14ac:dyDescent="0.35">
      <c r="A462" s="57">
        <v>460</v>
      </c>
      <c r="B462" s="39">
        <v>1220</v>
      </c>
      <c r="C462" s="3" t="s">
        <v>789</v>
      </c>
      <c r="D462" s="3" t="s">
        <v>1251</v>
      </c>
      <c r="E462" s="3"/>
    </row>
    <row r="463" spans="1:5" x14ac:dyDescent="0.35">
      <c r="A463" s="57">
        <v>461</v>
      </c>
      <c r="B463" s="39">
        <v>1221</v>
      </c>
      <c r="C463" s="3" t="s">
        <v>790</v>
      </c>
      <c r="D463" s="3" t="s">
        <v>791</v>
      </c>
      <c r="E463" s="3"/>
    </row>
    <row r="464" spans="1:5" x14ac:dyDescent="0.35">
      <c r="A464" s="57">
        <v>462</v>
      </c>
      <c r="B464" s="39">
        <v>1230</v>
      </c>
      <c r="C464" s="3" t="s">
        <v>792</v>
      </c>
      <c r="D464" s="3" t="s">
        <v>1252</v>
      </c>
      <c r="E464" s="3"/>
    </row>
    <row r="465" spans="1:5" x14ac:dyDescent="0.35">
      <c r="A465" s="57">
        <v>463</v>
      </c>
      <c r="B465" s="39">
        <v>1231</v>
      </c>
      <c r="C465" s="3" t="s">
        <v>793</v>
      </c>
      <c r="D465" s="3" t="s">
        <v>794</v>
      </c>
      <c r="E465" s="3"/>
    </row>
    <row r="466" spans="1:5" x14ac:dyDescent="0.35">
      <c r="A466" s="57">
        <v>464</v>
      </c>
      <c r="B466" s="39">
        <v>1240</v>
      </c>
      <c r="C466" s="3" t="s">
        <v>795</v>
      </c>
      <c r="D466" s="3" t="s">
        <v>1253</v>
      </c>
      <c r="E466" s="3"/>
    </row>
    <row r="467" spans="1:5" x14ac:dyDescent="0.35">
      <c r="A467" s="57">
        <v>465</v>
      </c>
      <c r="B467" s="39">
        <v>1241</v>
      </c>
      <c r="C467" s="3" t="s">
        <v>796</v>
      </c>
      <c r="D467" s="3" t="s">
        <v>797</v>
      </c>
      <c r="E467" s="3"/>
    </row>
    <row r="468" spans="1:5" x14ac:dyDescent="0.35">
      <c r="A468" s="57">
        <v>466</v>
      </c>
      <c r="B468" s="39">
        <v>1250</v>
      </c>
      <c r="C468" s="3" t="s">
        <v>798</v>
      </c>
      <c r="D468" s="3" t="s">
        <v>1254</v>
      </c>
      <c r="E468" s="3"/>
    </row>
    <row r="469" spans="1:5" x14ac:dyDescent="0.35">
      <c r="A469" s="57">
        <v>467</v>
      </c>
      <c r="B469" s="39">
        <v>1251</v>
      </c>
      <c r="C469" s="3" t="s">
        <v>799</v>
      </c>
      <c r="D469" s="3" t="s">
        <v>800</v>
      </c>
      <c r="E469" s="3"/>
    </row>
    <row r="470" spans="1:5" x14ac:dyDescent="0.35">
      <c r="A470" s="57">
        <v>468</v>
      </c>
      <c r="B470" s="39">
        <v>1280</v>
      </c>
      <c r="C470" s="3" t="s">
        <v>801</v>
      </c>
      <c r="D470" s="3" t="s">
        <v>802</v>
      </c>
      <c r="E470" s="3"/>
    </row>
    <row r="471" spans="1:5" x14ac:dyDescent="0.35">
      <c r="A471" s="57">
        <v>469</v>
      </c>
      <c r="B471" s="39">
        <v>1281</v>
      </c>
      <c r="C471" s="3" t="s">
        <v>803</v>
      </c>
      <c r="D471" s="3" t="s">
        <v>804</v>
      </c>
      <c r="E471" s="3"/>
    </row>
    <row r="472" spans="1:5" x14ac:dyDescent="0.35">
      <c r="A472" s="57">
        <v>470</v>
      </c>
      <c r="B472" s="39">
        <v>1285</v>
      </c>
      <c r="C472" s="3" t="s">
        <v>805</v>
      </c>
      <c r="D472" s="3" t="s">
        <v>806</v>
      </c>
      <c r="E472" s="3"/>
    </row>
    <row r="473" spans="1:5" x14ac:dyDescent="0.35">
      <c r="A473" s="57">
        <v>471</v>
      </c>
      <c r="B473" s="39">
        <v>1290</v>
      </c>
      <c r="C473" s="3" t="s">
        <v>807</v>
      </c>
      <c r="D473" s="3" t="s">
        <v>808</v>
      </c>
      <c r="E473" s="3"/>
    </row>
    <row r="474" spans="1:5" x14ac:dyDescent="0.35">
      <c r="A474" s="57">
        <v>472</v>
      </c>
      <c r="B474" s="39">
        <v>1292</v>
      </c>
      <c r="C474" s="3" t="s">
        <v>809</v>
      </c>
      <c r="D474" s="3" t="s">
        <v>810</v>
      </c>
      <c r="E474" s="3"/>
    </row>
    <row r="475" spans="1:5" x14ac:dyDescent="0.35">
      <c r="A475" s="57">
        <v>473</v>
      </c>
      <c r="B475" s="39">
        <v>1294</v>
      </c>
      <c r="C475" s="3" t="s">
        <v>811</v>
      </c>
      <c r="D475" s="3" t="s">
        <v>812</v>
      </c>
      <c r="E475" s="3"/>
    </row>
    <row r="476" spans="1:5" x14ac:dyDescent="0.35">
      <c r="A476" s="57">
        <v>474</v>
      </c>
      <c r="B476" s="39">
        <v>1296</v>
      </c>
      <c r="C476" s="3" t="s">
        <v>813</v>
      </c>
      <c r="D476" s="3" t="s">
        <v>814</v>
      </c>
      <c r="E476" s="3"/>
    </row>
    <row r="477" spans="1:5" x14ac:dyDescent="0.35">
      <c r="A477" s="57">
        <v>475</v>
      </c>
      <c r="B477" s="39">
        <v>1310</v>
      </c>
      <c r="C477" s="3" t="s">
        <v>815</v>
      </c>
      <c r="D477" s="3" t="s">
        <v>816</v>
      </c>
      <c r="E477" s="3"/>
    </row>
    <row r="478" spans="1:5" x14ac:dyDescent="0.35">
      <c r="A478" s="57">
        <v>476</v>
      </c>
      <c r="B478" s="39">
        <v>1320</v>
      </c>
      <c r="C478" s="3" t="s">
        <v>817</v>
      </c>
      <c r="D478" s="3" t="s">
        <v>818</v>
      </c>
      <c r="E478" s="3"/>
    </row>
    <row r="479" spans="1:5" x14ac:dyDescent="0.35">
      <c r="A479" s="57">
        <v>477</v>
      </c>
      <c r="B479" s="39">
        <v>1330</v>
      </c>
      <c r="C479" s="3" t="s">
        <v>819</v>
      </c>
      <c r="D479" s="3" t="s">
        <v>820</v>
      </c>
      <c r="E479" s="3"/>
    </row>
    <row r="480" spans="1:5" x14ac:dyDescent="0.35">
      <c r="A480" s="57">
        <v>478</v>
      </c>
      <c r="B480" s="39">
        <v>1340</v>
      </c>
      <c r="C480" s="3" t="s">
        <v>821</v>
      </c>
      <c r="D480" s="3" t="s">
        <v>822</v>
      </c>
      <c r="E480" s="3"/>
    </row>
    <row r="481" spans="1:5" x14ac:dyDescent="0.35">
      <c r="A481" s="57">
        <v>479</v>
      </c>
      <c r="B481" s="39">
        <v>1350</v>
      </c>
      <c r="C481" s="3" t="s">
        <v>823</v>
      </c>
      <c r="D481" s="3" t="s">
        <v>824</v>
      </c>
      <c r="E481" s="3"/>
    </row>
    <row r="482" spans="1:5" x14ac:dyDescent="0.35">
      <c r="A482" s="57">
        <v>480</v>
      </c>
      <c r="B482" s="39">
        <v>3270</v>
      </c>
      <c r="C482" s="3" t="s">
        <v>825</v>
      </c>
      <c r="D482" s="3" t="s">
        <v>826</v>
      </c>
      <c r="E482" s="3"/>
    </row>
    <row r="483" spans="1:5" x14ac:dyDescent="0.35">
      <c r="A483" s="57">
        <v>481</v>
      </c>
      <c r="B483" s="39">
        <v>1360</v>
      </c>
      <c r="C483" s="3" t="s">
        <v>827</v>
      </c>
      <c r="D483" s="3" t="s">
        <v>828</v>
      </c>
      <c r="E483" s="3"/>
    </row>
    <row r="484" spans="1:5" x14ac:dyDescent="0.35">
      <c r="A484" s="57">
        <v>482</v>
      </c>
      <c r="B484" s="39">
        <v>1370</v>
      </c>
      <c r="C484" s="3" t="s">
        <v>829</v>
      </c>
      <c r="D484" s="3" t="s">
        <v>830</v>
      </c>
      <c r="E484" s="3"/>
    </row>
    <row r="485" spans="1:5" x14ac:dyDescent="0.35">
      <c r="A485" s="57">
        <v>483</v>
      </c>
      <c r="B485" s="39">
        <v>1380</v>
      </c>
      <c r="C485" s="3" t="s">
        <v>831</v>
      </c>
      <c r="D485" s="3" t="s">
        <v>832</v>
      </c>
      <c r="E485" s="3"/>
    </row>
    <row r="486" spans="1:5" x14ac:dyDescent="0.35">
      <c r="A486" s="57">
        <v>484</v>
      </c>
      <c r="B486" s="39">
        <v>3250</v>
      </c>
      <c r="C486" s="3" t="s">
        <v>833</v>
      </c>
      <c r="D486" s="3" t="s">
        <v>834</v>
      </c>
      <c r="E486" s="3"/>
    </row>
    <row r="487" spans="1:5" x14ac:dyDescent="0.35">
      <c r="A487" s="57">
        <v>485</v>
      </c>
      <c r="B487" s="39">
        <v>1390</v>
      </c>
      <c r="C487" s="3" t="s">
        <v>835</v>
      </c>
      <c r="D487" s="3" t="s">
        <v>836</v>
      </c>
      <c r="E487" s="3"/>
    </row>
    <row r="488" spans="1:5" x14ac:dyDescent="0.35">
      <c r="A488" s="57">
        <v>486</v>
      </c>
      <c r="B488" s="39">
        <v>1400</v>
      </c>
      <c r="C488" s="3" t="s">
        <v>837</v>
      </c>
      <c r="D488" s="3" t="s">
        <v>838</v>
      </c>
      <c r="E488" s="3"/>
    </row>
    <row r="489" spans="1:5" x14ac:dyDescent="0.35">
      <c r="A489" s="57">
        <v>487</v>
      </c>
      <c r="B489" s="39">
        <v>1410</v>
      </c>
      <c r="C489" s="3" t="s">
        <v>839</v>
      </c>
      <c r="D489" s="3" t="s">
        <v>840</v>
      </c>
      <c r="E489" s="3"/>
    </row>
    <row r="490" spans="1:5" x14ac:dyDescent="0.35">
      <c r="A490" s="57">
        <v>488</v>
      </c>
      <c r="B490" s="39">
        <v>1420</v>
      </c>
      <c r="C490" s="3" t="s">
        <v>841</v>
      </c>
      <c r="D490" s="3" t="s">
        <v>842</v>
      </c>
      <c r="E490" s="3"/>
    </row>
    <row r="491" spans="1:5" x14ac:dyDescent="0.35">
      <c r="A491" s="57">
        <v>489</v>
      </c>
      <c r="B491" s="39">
        <v>1430</v>
      </c>
      <c r="C491" s="3" t="s">
        <v>843</v>
      </c>
      <c r="D491" s="3" t="s">
        <v>844</v>
      </c>
      <c r="E491" s="3"/>
    </row>
    <row r="492" spans="1:5" x14ac:dyDescent="0.35">
      <c r="A492" s="57">
        <v>490</v>
      </c>
      <c r="B492" s="39">
        <v>1460</v>
      </c>
      <c r="C492" s="3" t="s">
        <v>845</v>
      </c>
      <c r="D492" s="3" t="s">
        <v>846</v>
      </c>
      <c r="E492" s="3"/>
    </row>
    <row r="493" spans="1:5" x14ac:dyDescent="0.35">
      <c r="A493" s="57">
        <v>491</v>
      </c>
      <c r="B493" s="39">
        <v>1570</v>
      </c>
      <c r="C493" s="3" t="s">
        <v>847</v>
      </c>
      <c r="D493" s="3" t="s">
        <v>848</v>
      </c>
      <c r="E493" s="3"/>
    </row>
    <row r="494" spans="1:5" x14ac:dyDescent="0.35">
      <c r="A494" s="57">
        <v>492</v>
      </c>
      <c r="B494" s="39">
        <v>3200</v>
      </c>
      <c r="C494" s="3" t="s">
        <v>849</v>
      </c>
      <c r="D494" s="3" t="s">
        <v>850</v>
      </c>
      <c r="E494" s="3"/>
    </row>
    <row r="495" spans="1:5" x14ac:dyDescent="0.35">
      <c r="A495" s="57">
        <v>493</v>
      </c>
      <c r="B495" s="39">
        <v>1639</v>
      </c>
      <c r="C495" s="3" t="s">
        <v>851</v>
      </c>
      <c r="D495" s="3" t="s">
        <v>852</v>
      </c>
      <c r="E495" s="3"/>
    </row>
    <row r="496" spans="1:5" x14ac:dyDescent="0.35">
      <c r="A496" s="57">
        <v>494</v>
      </c>
      <c r="B496" s="39">
        <v>1640</v>
      </c>
      <c r="C496" s="3" t="s">
        <v>853</v>
      </c>
      <c r="D496" s="3" t="s">
        <v>854</v>
      </c>
      <c r="E496" s="3"/>
    </row>
    <row r="497" spans="1:5" x14ac:dyDescent="0.35">
      <c r="A497" s="57">
        <v>495</v>
      </c>
      <c r="B497" s="39">
        <v>1646</v>
      </c>
      <c r="C497" s="3" t="s">
        <v>855</v>
      </c>
      <c r="D497" s="3" t="s">
        <v>856</v>
      </c>
      <c r="E497" s="3"/>
    </row>
    <row r="498" spans="1:5" x14ac:dyDescent="0.35">
      <c r="A498" s="57">
        <v>496</v>
      </c>
      <c r="B498" s="39">
        <v>1647</v>
      </c>
      <c r="C498" s="3" t="s">
        <v>857</v>
      </c>
      <c r="D498" s="3" t="s">
        <v>858</v>
      </c>
      <c r="E498" s="3"/>
    </row>
    <row r="499" spans="1:5" x14ac:dyDescent="0.35">
      <c r="A499" s="57">
        <v>497</v>
      </c>
      <c r="B499" s="39">
        <v>1648</v>
      </c>
      <c r="C499" s="3" t="s">
        <v>859</v>
      </c>
      <c r="D499" s="3" t="s">
        <v>860</v>
      </c>
      <c r="E499" s="3"/>
    </row>
    <row r="500" spans="1:5" x14ac:dyDescent="0.35">
      <c r="A500" s="57">
        <v>498</v>
      </c>
      <c r="B500" s="39">
        <v>1504</v>
      </c>
      <c r="C500" s="3" t="s">
        <v>861</v>
      </c>
      <c r="D500" s="3" t="s">
        <v>1492</v>
      </c>
      <c r="E500" s="3"/>
    </row>
    <row r="501" spans="1:5" x14ac:dyDescent="0.35">
      <c r="A501" s="57">
        <v>499</v>
      </c>
      <c r="B501" s="39">
        <v>1505</v>
      </c>
      <c r="C501" s="3" t="s">
        <v>862</v>
      </c>
      <c r="D501" s="3" t="s">
        <v>1491</v>
      </c>
      <c r="E501" s="3"/>
    </row>
    <row r="502" spans="1:5" x14ac:dyDescent="0.35">
      <c r="A502" s="57">
        <v>500</v>
      </c>
      <c r="B502" s="39">
        <v>1506</v>
      </c>
      <c r="C502" s="3" t="s">
        <v>863</v>
      </c>
      <c r="D502" s="3" t="s">
        <v>1493</v>
      </c>
      <c r="E502" s="3"/>
    </row>
    <row r="503" spans="1:5" x14ac:dyDescent="0.35">
      <c r="A503" s="57">
        <v>501</v>
      </c>
      <c r="B503" s="39">
        <v>1502</v>
      </c>
      <c r="C503" s="3" t="s">
        <v>864</v>
      </c>
      <c r="D503" s="3" t="s">
        <v>1490</v>
      </c>
      <c r="E503" s="3"/>
    </row>
    <row r="504" spans="1:5" x14ac:dyDescent="0.35">
      <c r="A504" s="57">
        <v>502</v>
      </c>
      <c r="B504" s="39">
        <v>1501</v>
      </c>
      <c r="C504" s="3" t="s">
        <v>865</v>
      </c>
      <c r="D504" s="3" t="s">
        <v>1488</v>
      </c>
      <c r="E504" s="3"/>
    </row>
    <row r="505" spans="1:5" x14ac:dyDescent="0.35">
      <c r="A505" s="57">
        <v>503</v>
      </c>
      <c r="B505" s="39">
        <v>1503</v>
      </c>
      <c r="C505" s="3" t="s">
        <v>866</v>
      </c>
      <c r="D505" s="3" t="s">
        <v>1489</v>
      </c>
      <c r="E505" s="3"/>
    </row>
    <row r="506" spans="1:5" x14ac:dyDescent="0.35">
      <c r="A506" s="57">
        <v>504</v>
      </c>
      <c r="B506" s="39">
        <v>1507</v>
      </c>
      <c r="C506" s="3" t="s">
        <v>867</v>
      </c>
      <c r="D506" s="3" t="s">
        <v>1494</v>
      </c>
      <c r="E506" s="3"/>
    </row>
    <row r="507" spans="1:5" x14ac:dyDescent="0.35">
      <c r="A507" s="57">
        <v>505</v>
      </c>
      <c r="B507" s="39">
        <v>1514</v>
      </c>
      <c r="C507" s="3" t="s">
        <v>868</v>
      </c>
      <c r="D507" s="3" t="s">
        <v>1498</v>
      </c>
      <c r="E507" s="3"/>
    </row>
    <row r="508" spans="1:5" x14ac:dyDescent="0.35">
      <c r="A508" s="57">
        <v>506</v>
      </c>
      <c r="B508" s="39">
        <v>1515</v>
      </c>
      <c r="C508" s="3" t="s">
        <v>869</v>
      </c>
      <c r="D508" s="3" t="s">
        <v>1499</v>
      </c>
      <c r="E508" s="3"/>
    </row>
    <row r="509" spans="1:5" x14ac:dyDescent="0.35">
      <c r="A509" s="57">
        <v>507</v>
      </c>
      <c r="B509" s="39">
        <v>1516</v>
      </c>
      <c r="C509" s="3" t="s">
        <v>870</v>
      </c>
      <c r="D509" s="3" t="s">
        <v>1500</v>
      </c>
      <c r="E509" s="3"/>
    </row>
    <row r="510" spans="1:5" x14ac:dyDescent="0.35">
      <c r="A510" s="57">
        <v>508</v>
      </c>
      <c r="B510" s="39">
        <v>1512</v>
      </c>
      <c r="C510" s="3" t="s">
        <v>871</v>
      </c>
      <c r="D510" s="3" t="s">
        <v>1497</v>
      </c>
      <c r="E510" s="3"/>
    </row>
    <row r="511" spans="1:5" x14ac:dyDescent="0.35">
      <c r="A511" s="57">
        <v>509</v>
      </c>
      <c r="B511" s="39">
        <v>1511</v>
      </c>
      <c r="C511" s="3" t="s">
        <v>872</v>
      </c>
      <c r="D511" s="3" t="s">
        <v>1495</v>
      </c>
      <c r="E511" s="3"/>
    </row>
    <row r="512" spans="1:5" x14ac:dyDescent="0.35">
      <c r="A512" s="57">
        <v>510</v>
      </c>
      <c r="B512" s="39">
        <v>1513</v>
      </c>
      <c r="C512" s="3" t="s">
        <v>873</v>
      </c>
      <c r="D512" s="3" t="s">
        <v>1496</v>
      </c>
      <c r="E512" s="3"/>
    </row>
    <row r="513" spans="1:5" x14ac:dyDescent="0.35">
      <c r="A513" s="57">
        <v>511</v>
      </c>
      <c r="B513" s="39">
        <v>1517</v>
      </c>
      <c r="C513" s="3" t="s">
        <v>874</v>
      </c>
      <c r="D513" s="3" t="s">
        <v>1501</v>
      </c>
      <c r="E513" s="3"/>
    </row>
    <row r="514" spans="1:5" x14ac:dyDescent="0.35">
      <c r="A514" s="57">
        <v>512</v>
      </c>
      <c r="B514" s="39">
        <v>1524</v>
      </c>
      <c r="C514" s="3" t="s">
        <v>875</v>
      </c>
      <c r="D514" s="3" t="s">
        <v>1506</v>
      </c>
      <c r="E514" s="3"/>
    </row>
    <row r="515" spans="1:5" x14ac:dyDescent="0.35">
      <c r="A515" s="57">
        <v>513</v>
      </c>
      <c r="B515" s="39">
        <v>1525</v>
      </c>
      <c r="C515" s="3" t="s">
        <v>876</v>
      </c>
      <c r="D515" s="3" t="s">
        <v>1507</v>
      </c>
      <c r="E515" s="3"/>
    </row>
    <row r="516" spans="1:5" x14ac:dyDescent="0.35">
      <c r="A516" s="57">
        <v>514</v>
      </c>
      <c r="B516" s="39">
        <v>1526</v>
      </c>
      <c r="C516" s="3" t="s">
        <v>877</v>
      </c>
      <c r="D516" s="3" t="s">
        <v>1508</v>
      </c>
      <c r="E516" s="3"/>
    </row>
    <row r="517" spans="1:5" x14ac:dyDescent="0.35">
      <c r="A517" s="57">
        <v>515</v>
      </c>
      <c r="B517" s="39">
        <v>1522</v>
      </c>
      <c r="C517" s="3" t="s">
        <v>878</v>
      </c>
      <c r="D517" s="3" t="s">
        <v>1505</v>
      </c>
      <c r="E517" s="3"/>
    </row>
    <row r="518" spans="1:5" x14ac:dyDescent="0.35">
      <c r="A518" s="57">
        <v>516</v>
      </c>
      <c r="B518" s="39">
        <v>1521</v>
      </c>
      <c r="C518" s="3" t="s">
        <v>879</v>
      </c>
      <c r="D518" s="3" t="s">
        <v>1502</v>
      </c>
      <c r="E518" s="3"/>
    </row>
    <row r="519" spans="1:5" x14ac:dyDescent="0.35">
      <c r="A519" s="57">
        <v>517</v>
      </c>
      <c r="B519" s="39">
        <v>1523</v>
      </c>
      <c r="C519" s="3" t="s">
        <v>880</v>
      </c>
      <c r="D519" s="3" t="s">
        <v>1503</v>
      </c>
      <c r="E519" s="3"/>
    </row>
    <row r="520" spans="1:5" x14ac:dyDescent="0.35">
      <c r="A520" s="57">
        <v>518</v>
      </c>
      <c r="B520" s="39">
        <v>1527</v>
      </c>
      <c r="C520" s="3" t="s">
        <v>881</v>
      </c>
      <c r="D520" s="3" t="s">
        <v>1504</v>
      </c>
      <c r="E520" s="3"/>
    </row>
    <row r="521" spans="1:5" x14ac:dyDescent="0.35">
      <c r="A521" s="57">
        <v>519</v>
      </c>
      <c r="B521" s="39">
        <v>1532</v>
      </c>
      <c r="C521" s="3" t="s">
        <v>882</v>
      </c>
      <c r="D521" s="3" t="s">
        <v>1560</v>
      </c>
      <c r="E521" s="3"/>
    </row>
    <row r="522" spans="1:5" x14ac:dyDescent="0.35">
      <c r="A522" s="57">
        <v>520</v>
      </c>
      <c r="B522" s="39">
        <v>1531</v>
      </c>
      <c r="C522" s="3" t="s">
        <v>883</v>
      </c>
      <c r="D522" s="3" t="s">
        <v>1512</v>
      </c>
      <c r="E522" s="3"/>
    </row>
    <row r="523" spans="1:5" x14ac:dyDescent="0.35">
      <c r="A523" s="57">
        <v>521</v>
      </c>
      <c r="B523" s="39">
        <v>1533</v>
      </c>
      <c r="C523" s="3" t="s">
        <v>884</v>
      </c>
      <c r="D523" s="3" t="s">
        <v>885</v>
      </c>
      <c r="E523" s="3"/>
    </row>
    <row r="524" spans="1:5" x14ac:dyDescent="0.35">
      <c r="A524" s="57">
        <v>522</v>
      </c>
      <c r="B524" s="39">
        <v>1660</v>
      </c>
      <c r="C524" s="3" t="s">
        <v>886</v>
      </c>
      <c r="D524" s="3" t="s">
        <v>887</v>
      </c>
      <c r="E524" s="3"/>
    </row>
    <row r="525" spans="1:5" x14ac:dyDescent="0.35">
      <c r="A525" s="57">
        <v>523</v>
      </c>
      <c r="B525" s="39">
        <v>1661</v>
      </c>
      <c r="C525" s="3" t="s">
        <v>888</v>
      </c>
      <c r="D525" s="3" t="s">
        <v>889</v>
      </c>
      <c r="E525" s="3"/>
    </row>
    <row r="526" spans="1:5" x14ac:dyDescent="0.35">
      <c r="A526" s="57">
        <v>524</v>
      </c>
      <c r="B526" s="39">
        <v>1671</v>
      </c>
      <c r="C526" s="3" t="s">
        <v>890</v>
      </c>
      <c r="D526" s="3" t="s">
        <v>891</v>
      </c>
      <c r="E526" s="3"/>
    </row>
    <row r="527" spans="1:5" x14ac:dyDescent="0.35">
      <c r="A527" s="57">
        <v>525</v>
      </c>
      <c r="B527" s="39">
        <v>1677</v>
      </c>
      <c r="C527" s="3" t="s">
        <v>892</v>
      </c>
      <c r="D527" s="3" t="s">
        <v>893</v>
      </c>
      <c r="E527" s="3"/>
    </row>
    <row r="528" spans="1:5" x14ac:dyDescent="0.35">
      <c r="A528" s="57">
        <v>526</v>
      </c>
      <c r="B528" s="39">
        <v>1678</v>
      </c>
      <c r="C528" s="3" t="s">
        <v>894</v>
      </c>
      <c r="D528" s="3" t="s">
        <v>895</v>
      </c>
      <c r="E528" s="3"/>
    </row>
    <row r="529" spans="1:5" x14ac:dyDescent="0.35">
      <c r="A529" s="57">
        <v>527</v>
      </c>
      <c r="B529" s="39">
        <v>1679</v>
      </c>
      <c r="C529" s="3" t="s">
        <v>896</v>
      </c>
      <c r="D529" s="3" t="s">
        <v>897</v>
      </c>
      <c r="E529" s="3"/>
    </row>
    <row r="530" spans="1:5" x14ac:dyDescent="0.35">
      <c r="A530" s="57">
        <v>528</v>
      </c>
      <c r="B530" s="39">
        <v>1672</v>
      </c>
      <c r="C530" s="3" t="s">
        <v>898</v>
      </c>
      <c r="D530" s="3" t="s">
        <v>899</v>
      </c>
      <c r="E530" s="3"/>
    </row>
    <row r="531" spans="1:5" x14ac:dyDescent="0.35">
      <c r="A531" s="57">
        <v>529</v>
      </c>
      <c r="B531" s="39">
        <v>1673</v>
      </c>
      <c r="C531" s="3" t="s">
        <v>900</v>
      </c>
      <c r="D531" s="3" t="s">
        <v>901</v>
      </c>
      <c r="E531" s="3"/>
    </row>
    <row r="532" spans="1:5" x14ac:dyDescent="0.35">
      <c r="A532" s="57">
        <v>530</v>
      </c>
      <c r="B532" s="39">
        <v>1674</v>
      </c>
      <c r="C532" s="3" t="s">
        <v>902</v>
      </c>
      <c r="D532" s="3" t="s">
        <v>903</v>
      </c>
      <c r="E532" s="3"/>
    </row>
    <row r="533" spans="1:5" x14ac:dyDescent="0.35">
      <c r="A533" s="57">
        <v>531</v>
      </c>
      <c r="B533" s="39">
        <v>1675</v>
      </c>
      <c r="C533" s="3" t="s">
        <v>904</v>
      </c>
      <c r="D533" s="3" t="s">
        <v>905</v>
      </c>
      <c r="E533" s="3"/>
    </row>
    <row r="534" spans="1:5" x14ac:dyDescent="0.35">
      <c r="A534" s="57">
        <v>532</v>
      </c>
      <c r="B534" s="39">
        <v>1676</v>
      </c>
      <c r="C534" s="3" t="s">
        <v>906</v>
      </c>
      <c r="D534" s="3" t="s">
        <v>907</v>
      </c>
      <c r="E534" s="3"/>
    </row>
    <row r="535" spans="1:5" x14ac:dyDescent="0.35">
      <c r="A535" s="57">
        <v>533</v>
      </c>
      <c r="B535" s="39">
        <v>1680</v>
      </c>
      <c r="C535" s="3" t="s">
        <v>908</v>
      </c>
      <c r="D535" s="3" t="s">
        <v>909</v>
      </c>
      <c r="E535" s="3"/>
    </row>
    <row r="536" spans="1:5" x14ac:dyDescent="0.35">
      <c r="A536" s="57">
        <v>534</v>
      </c>
      <c r="B536" s="39">
        <v>1681</v>
      </c>
      <c r="C536" s="3" t="s">
        <v>910</v>
      </c>
      <c r="D536" s="3" t="s">
        <v>911</v>
      </c>
      <c r="E536" s="3"/>
    </row>
    <row r="537" spans="1:5" x14ac:dyDescent="0.35">
      <c r="A537" s="57">
        <v>535</v>
      </c>
      <c r="B537" s="39">
        <v>1691</v>
      </c>
      <c r="C537" s="3" t="s">
        <v>912</v>
      </c>
      <c r="D537" s="3" t="s">
        <v>913</v>
      </c>
      <c r="E537" s="3"/>
    </row>
    <row r="538" spans="1:5" x14ac:dyDescent="0.35">
      <c r="A538" s="57">
        <v>536</v>
      </c>
      <c r="B538" s="39">
        <v>1697</v>
      </c>
      <c r="C538" s="3" t="s">
        <v>914</v>
      </c>
      <c r="D538" s="3" t="s">
        <v>915</v>
      </c>
      <c r="E538" s="3"/>
    </row>
    <row r="539" spans="1:5" x14ac:dyDescent="0.35">
      <c r="A539" s="57">
        <v>537</v>
      </c>
      <c r="B539" s="39">
        <v>1698</v>
      </c>
      <c r="C539" s="3" t="s">
        <v>916</v>
      </c>
      <c r="D539" s="3" t="s">
        <v>917</v>
      </c>
      <c r="E539" s="3"/>
    </row>
    <row r="540" spans="1:5" x14ac:dyDescent="0.35">
      <c r="A540" s="57">
        <v>538</v>
      </c>
      <c r="B540" s="39">
        <v>1699</v>
      </c>
      <c r="C540" s="3" t="s">
        <v>918</v>
      </c>
      <c r="D540" s="3" t="s">
        <v>919</v>
      </c>
      <c r="E540" s="3"/>
    </row>
    <row r="541" spans="1:5" x14ac:dyDescent="0.35">
      <c r="A541" s="57">
        <v>539</v>
      </c>
      <c r="B541" s="39">
        <v>1692</v>
      </c>
      <c r="C541" s="3" t="s">
        <v>920</v>
      </c>
      <c r="D541" s="3" t="s">
        <v>921</v>
      </c>
      <c r="E541" s="3"/>
    </row>
    <row r="542" spans="1:5" x14ac:dyDescent="0.35">
      <c r="A542" s="57">
        <v>540</v>
      </c>
      <c r="B542" s="39">
        <v>1693</v>
      </c>
      <c r="C542" s="3" t="s">
        <v>922</v>
      </c>
      <c r="D542" s="3" t="s">
        <v>923</v>
      </c>
      <c r="E542" s="3"/>
    </row>
    <row r="543" spans="1:5" x14ac:dyDescent="0.35">
      <c r="A543" s="57">
        <v>541</v>
      </c>
      <c r="B543" s="39">
        <v>1694</v>
      </c>
      <c r="C543" s="3" t="s">
        <v>924</v>
      </c>
      <c r="D543" s="3" t="s">
        <v>925</v>
      </c>
      <c r="E543" s="3"/>
    </row>
    <row r="544" spans="1:5" x14ac:dyDescent="0.35">
      <c r="A544" s="57">
        <v>542</v>
      </c>
      <c r="B544" s="39">
        <v>1695</v>
      </c>
      <c r="C544" s="3" t="s">
        <v>926</v>
      </c>
      <c r="D544" s="3" t="s">
        <v>927</v>
      </c>
      <c r="E544" s="3"/>
    </row>
    <row r="545" spans="1:5" x14ac:dyDescent="0.35">
      <c r="A545" s="57">
        <v>543</v>
      </c>
      <c r="B545" s="39">
        <v>1696</v>
      </c>
      <c r="C545" s="3" t="s">
        <v>928</v>
      </c>
      <c r="D545" s="3" t="s">
        <v>929</v>
      </c>
      <c r="E545" s="3"/>
    </row>
    <row r="546" spans="1:5" x14ac:dyDescent="0.35">
      <c r="A546" s="57">
        <v>544</v>
      </c>
      <c r="B546" s="39">
        <v>1700</v>
      </c>
      <c r="C546" s="3" t="s">
        <v>930</v>
      </c>
      <c r="D546" s="3" t="s">
        <v>931</v>
      </c>
      <c r="E546" s="3"/>
    </row>
    <row r="547" spans="1:5" x14ac:dyDescent="0.35">
      <c r="A547" s="57">
        <v>545</v>
      </c>
      <c r="B547" s="39">
        <v>1701</v>
      </c>
      <c r="C547" s="3" t="s">
        <v>932</v>
      </c>
      <c r="D547" s="3" t="s">
        <v>933</v>
      </c>
      <c r="E547" s="3"/>
    </row>
    <row r="548" spans="1:5" x14ac:dyDescent="0.35">
      <c r="A548" s="57">
        <v>546</v>
      </c>
      <c r="B548" s="39">
        <v>1711</v>
      </c>
      <c r="C548" s="3" t="s">
        <v>934</v>
      </c>
      <c r="D548" s="3" t="s">
        <v>935</v>
      </c>
      <c r="E548" s="3"/>
    </row>
    <row r="549" spans="1:5" x14ac:dyDescent="0.35">
      <c r="A549" s="57">
        <v>547</v>
      </c>
      <c r="B549" s="39">
        <v>1717</v>
      </c>
      <c r="C549" s="3" t="s">
        <v>936</v>
      </c>
      <c r="D549" s="3" t="s">
        <v>937</v>
      </c>
      <c r="E549" s="3"/>
    </row>
    <row r="550" spans="1:5" x14ac:dyDescent="0.35">
      <c r="A550" s="57">
        <v>548</v>
      </c>
      <c r="B550" s="39">
        <v>1718</v>
      </c>
      <c r="C550" s="3" t="s">
        <v>938</v>
      </c>
      <c r="D550" s="3" t="s">
        <v>939</v>
      </c>
      <c r="E550" s="3"/>
    </row>
    <row r="551" spans="1:5" x14ac:dyDescent="0.35">
      <c r="A551" s="57">
        <v>549</v>
      </c>
      <c r="B551" s="39">
        <v>1719</v>
      </c>
      <c r="C551" s="3" t="s">
        <v>940</v>
      </c>
      <c r="D551" s="3" t="s">
        <v>941</v>
      </c>
      <c r="E551" s="3"/>
    </row>
    <row r="552" spans="1:5" x14ac:dyDescent="0.35">
      <c r="A552" s="57">
        <v>550</v>
      </c>
      <c r="B552" s="39">
        <v>1712</v>
      </c>
      <c r="C552" s="3" t="s">
        <v>942</v>
      </c>
      <c r="D552" s="3" t="s">
        <v>943</v>
      </c>
      <c r="E552" s="3"/>
    </row>
    <row r="553" spans="1:5" x14ac:dyDescent="0.35">
      <c r="A553" s="57">
        <v>551</v>
      </c>
      <c r="B553" s="39">
        <v>1713</v>
      </c>
      <c r="C553" s="3" t="s">
        <v>944</v>
      </c>
      <c r="D553" s="3" t="s">
        <v>945</v>
      </c>
      <c r="E553" s="3"/>
    </row>
    <row r="554" spans="1:5" x14ac:dyDescent="0.35">
      <c r="A554" s="57">
        <v>552</v>
      </c>
      <c r="B554" s="39">
        <v>1714</v>
      </c>
      <c r="C554" s="3" t="s">
        <v>946</v>
      </c>
      <c r="D554" s="3" t="s">
        <v>947</v>
      </c>
      <c r="E554" s="3"/>
    </row>
    <row r="555" spans="1:5" x14ac:dyDescent="0.35">
      <c r="A555" s="57">
        <v>553</v>
      </c>
      <c r="B555" s="39">
        <v>1715</v>
      </c>
      <c r="C555" s="3" t="s">
        <v>948</v>
      </c>
      <c r="D555" s="3" t="s">
        <v>949</v>
      </c>
      <c r="E555" s="3"/>
    </row>
    <row r="556" spans="1:5" x14ac:dyDescent="0.35">
      <c r="A556" s="57">
        <v>554</v>
      </c>
      <c r="B556" s="39">
        <v>1716</v>
      </c>
      <c r="C556" s="3" t="s">
        <v>950</v>
      </c>
      <c r="D556" s="3" t="s">
        <v>951</v>
      </c>
      <c r="E556" s="3"/>
    </row>
    <row r="557" spans="1:5" x14ac:dyDescent="0.35">
      <c r="A557" s="57">
        <v>555</v>
      </c>
      <c r="B557" s="39">
        <v>1981</v>
      </c>
      <c r="C557" s="3" t="s">
        <v>952</v>
      </c>
      <c r="D557" s="3" t="s">
        <v>953</v>
      </c>
      <c r="E557" s="3"/>
    </row>
    <row r="558" spans="1:5" x14ac:dyDescent="0.35">
      <c r="A558" s="57">
        <v>556</v>
      </c>
      <c r="B558" s="39">
        <v>1982</v>
      </c>
      <c r="C558" s="3" t="s">
        <v>954</v>
      </c>
      <c r="D558" s="3" t="s">
        <v>955</v>
      </c>
      <c r="E558" s="3"/>
    </row>
    <row r="559" spans="1:5" x14ac:dyDescent="0.35">
      <c r="A559" s="57">
        <v>557</v>
      </c>
      <c r="B559" s="39">
        <v>1983</v>
      </c>
      <c r="C559" s="3" t="s">
        <v>956</v>
      </c>
      <c r="D559" s="3" t="s">
        <v>957</v>
      </c>
      <c r="E559" s="3"/>
    </row>
    <row r="560" spans="1:5" x14ac:dyDescent="0.35">
      <c r="A560" s="57">
        <v>558</v>
      </c>
      <c r="B560" s="39">
        <v>1985</v>
      </c>
      <c r="C560" s="3" t="s">
        <v>958</v>
      </c>
      <c r="D560" s="3" t="s">
        <v>959</v>
      </c>
      <c r="E560" s="3"/>
    </row>
    <row r="561" spans="1:5" x14ac:dyDescent="0.35">
      <c r="A561" s="57">
        <v>559</v>
      </c>
      <c r="B561" s="39">
        <v>1986</v>
      </c>
      <c r="C561" s="3" t="s">
        <v>960</v>
      </c>
      <c r="D561" s="3" t="s">
        <v>961</v>
      </c>
      <c r="E561" s="3"/>
    </row>
    <row r="562" spans="1:5" x14ac:dyDescent="0.35">
      <c r="A562" s="57">
        <v>560</v>
      </c>
      <c r="B562" s="39">
        <v>1987</v>
      </c>
      <c r="C562" s="3" t="s">
        <v>962</v>
      </c>
      <c r="D562" s="3" t="s">
        <v>963</v>
      </c>
      <c r="E562" s="3"/>
    </row>
    <row r="563" spans="1:5" x14ac:dyDescent="0.35">
      <c r="A563" s="57">
        <v>561</v>
      </c>
      <c r="B563" s="39">
        <v>1988</v>
      </c>
      <c r="C563" s="3" t="s">
        <v>964</v>
      </c>
      <c r="D563" s="3" t="s">
        <v>965</v>
      </c>
      <c r="E563" s="3"/>
    </row>
    <row r="564" spans="1:5" x14ac:dyDescent="0.35">
      <c r="A564" s="57">
        <v>562</v>
      </c>
      <c r="B564" s="39">
        <v>1989</v>
      </c>
      <c r="C564" s="3" t="s">
        <v>966</v>
      </c>
      <c r="D564" s="3" t="s">
        <v>967</v>
      </c>
      <c r="E564" s="3"/>
    </row>
    <row r="565" spans="1:5" x14ac:dyDescent="0.35">
      <c r="A565" s="57">
        <v>563</v>
      </c>
      <c r="B565" s="39">
        <v>1990</v>
      </c>
      <c r="C565" s="3" t="s">
        <v>968</v>
      </c>
      <c r="D565" s="3" t="s">
        <v>969</v>
      </c>
      <c r="E565" s="3"/>
    </row>
    <row r="566" spans="1:5" x14ac:dyDescent="0.35">
      <c r="A566" s="57">
        <v>564</v>
      </c>
      <c r="B566" s="39">
        <v>1992</v>
      </c>
      <c r="C566" s="3" t="s">
        <v>970</v>
      </c>
      <c r="D566" s="3" t="s">
        <v>971</v>
      </c>
      <c r="E566" s="3"/>
    </row>
    <row r="567" spans="1:5" x14ac:dyDescent="0.35">
      <c r="A567" s="57">
        <v>565</v>
      </c>
      <c r="B567" s="39">
        <v>1993</v>
      </c>
      <c r="C567" s="3" t="s">
        <v>972</v>
      </c>
      <c r="D567" s="3" t="s">
        <v>973</v>
      </c>
      <c r="E567" s="3"/>
    </row>
    <row r="568" spans="1:5" x14ac:dyDescent="0.35">
      <c r="A568" s="57">
        <v>566</v>
      </c>
      <c r="B568" s="39">
        <v>1994</v>
      </c>
      <c r="C568" s="3" t="s">
        <v>974</v>
      </c>
      <c r="D568" s="3" t="s">
        <v>975</v>
      </c>
      <c r="E568" s="3"/>
    </row>
    <row r="569" spans="1:5" x14ac:dyDescent="0.35">
      <c r="A569" s="57">
        <v>567</v>
      </c>
      <c r="B569" s="39">
        <v>2000</v>
      </c>
      <c r="C569" s="3" t="s">
        <v>976</v>
      </c>
      <c r="D569" s="3" t="s">
        <v>977</v>
      </c>
      <c r="E569" s="3"/>
    </row>
    <row r="570" spans="1:5" x14ac:dyDescent="0.35">
      <c r="A570" s="57">
        <v>568</v>
      </c>
      <c r="B570" s="39">
        <v>2010</v>
      </c>
      <c r="C570" s="3" t="s">
        <v>978</v>
      </c>
      <c r="D570" s="3" t="s">
        <v>979</v>
      </c>
      <c r="E570" s="3"/>
    </row>
    <row r="571" spans="1:5" x14ac:dyDescent="0.35">
      <c r="A571" s="57">
        <v>569</v>
      </c>
      <c r="B571" s="39">
        <v>2020</v>
      </c>
      <c r="C571" s="3" t="s">
        <v>980</v>
      </c>
      <c r="D571" s="3" t="s">
        <v>981</v>
      </c>
      <c r="E571" s="3"/>
    </row>
    <row r="572" spans="1:5" x14ac:dyDescent="0.35">
      <c r="A572" s="57">
        <v>570</v>
      </c>
      <c r="B572" s="39">
        <v>2030</v>
      </c>
      <c r="C572" s="3" t="s">
        <v>982</v>
      </c>
      <c r="D572" s="3" t="s">
        <v>983</v>
      </c>
      <c r="E572" s="3"/>
    </row>
    <row r="573" spans="1:5" x14ac:dyDescent="0.35">
      <c r="A573" s="57">
        <v>571</v>
      </c>
      <c r="B573" s="39">
        <v>2040</v>
      </c>
      <c r="C573" s="3" t="s">
        <v>984</v>
      </c>
      <c r="D573" s="3" t="s">
        <v>985</v>
      </c>
      <c r="E573" s="3"/>
    </row>
    <row r="574" spans="1:5" x14ac:dyDescent="0.35">
      <c r="A574" s="57">
        <v>572</v>
      </c>
      <c r="B574" s="39">
        <v>2050</v>
      </c>
      <c r="C574" s="3" t="s">
        <v>986</v>
      </c>
      <c r="D574" s="3" t="s">
        <v>987</v>
      </c>
      <c r="E574" s="3"/>
    </row>
    <row r="575" spans="1:5" x14ac:dyDescent="0.35">
      <c r="A575" s="57">
        <v>573</v>
      </c>
      <c r="B575" s="39">
        <v>2060</v>
      </c>
      <c r="C575" s="3" t="s">
        <v>988</v>
      </c>
      <c r="D575" s="3" t="s">
        <v>989</v>
      </c>
      <c r="E575" s="3"/>
    </row>
    <row r="576" spans="1:5" x14ac:dyDescent="0.35">
      <c r="A576" s="57">
        <v>574</v>
      </c>
      <c r="B576" s="39">
        <v>2070</v>
      </c>
      <c r="C576" s="3" t="s">
        <v>990</v>
      </c>
      <c r="D576" s="3" t="s">
        <v>991</v>
      </c>
      <c r="E576" s="3"/>
    </row>
    <row r="577" spans="1:5" x14ac:dyDescent="0.35">
      <c r="A577" s="57">
        <v>575</v>
      </c>
      <c r="B577" s="39">
        <v>2071</v>
      </c>
      <c r="C577" s="3" t="s">
        <v>992</v>
      </c>
      <c r="D577" s="3" t="s">
        <v>993</v>
      </c>
      <c r="E577" s="3"/>
    </row>
    <row r="578" spans="1:5" x14ac:dyDescent="0.35">
      <c r="A578" s="57">
        <v>576</v>
      </c>
      <c r="B578" s="39">
        <v>2072</v>
      </c>
      <c r="C578" s="3" t="s">
        <v>994</v>
      </c>
      <c r="D578" s="3" t="s">
        <v>995</v>
      </c>
      <c r="E578" s="3"/>
    </row>
    <row r="579" spans="1:5" x14ac:dyDescent="0.35">
      <c r="A579" s="57">
        <v>577</v>
      </c>
      <c r="B579" s="39">
        <v>2073</v>
      </c>
      <c r="C579" s="3" t="s">
        <v>996</v>
      </c>
      <c r="D579" s="3" t="s">
        <v>997</v>
      </c>
      <c r="E579" s="3"/>
    </row>
    <row r="580" spans="1:5" x14ac:dyDescent="0.35">
      <c r="A580" s="57">
        <v>578</v>
      </c>
      <c r="B580" s="39">
        <v>2074</v>
      </c>
      <c r="C580" s="3" t="s">
        <v>998</v>
      </c>
      <c r="D580" s="3" t="s">
        <v>999</v>
      </c>
      <c r="E580" s="3"/>
    </row>
    <row r="581" spans="1:5" x14ac:dyDescent="0.35">
      <c r="A581" s="57">
        <v>579</v>
      </c>
      <c r="B581" s="39">
        <v>2078</v>
      </c>
      <c r="C581" s="3" t="s">
        <v>1000</v>
      </c>
      <c r="D581" s="3" t="s">
        <v>1001</v>
      </c>
      <c r="E581" s="3"/>
    </row>
    <row r="582" spans="1:5" x14ac:dyDescent="0.35">
      <c r="A582" s="57">
        <v>580</v>
      </c>
      <c r="B582" s="39">
        <v>1960</v>
      </c>
      <c r="C582" s="3" t="s">
        <v>1002</v>
      </c>
      <c r="D582" s="3" t="s">
        <v>1003</v>
      </c>
      <c r="E582" s="3"/>
    </row>
    <row r="583" spans="1:5" x14ac:dyDescent="0.35">
      <c r="A583" s="57">
        <v>581</v>
      </c>
      <c r="B583" s="39">
        <v>1971</v>
      </c>
      <c r="C583" s="3" t="s">
        <v>1004</v>
      </c>
      <c r="D583" s="3" t="s">
        <v>1005</v>
      </c>
      <c r="E583" s="3"/>
    </row>
    <row r="584" spans="1:5" x14ac:dyDescent="0.35">
      <c r="A584" s="57">
        <v>582</v>
      </c>
      <c r="B584" s="39">
        <v>1972</v>
      </c>
      <c r="C584" s="3" t="s">
        <v>1006</v>
      </c>
      <c r="D584" s="3" t="s">
        <v>1007</v>
      </c>
      <c r="E584" s="3"/>
    </row>
    <row r="585" spans="1:5" x14ac:dyDescent="0.35">
      <c r="A585" s="57">
        <v>583</v>
      </c>
      <c r="B585" s="39">
        <v>1973</v>
      </c>
      <c r="C585" s="3" t="s">
        <v>1008</v>
      </c>
      <c r="D585" s="3" t="s">
        <v>1009</v>
      </c>
      <c r="E585" s="3"/>
    </row>
    <row r="586" spans="1:5" x14ac:dyDescent="0.35">
      <c r="A586" s="57">
        <v>584</v>
      </c>
      <c r="B586" s="39">
        <v>1980</v>
      </c>
      <c r="C586" s="3" t="s">
        <v>1010</v>
      </c>
      <c r="D586" s="3" t="s">
        <v>1011</v>
      </c>
      <c r="E586" s="3"/>
    </row>
    <row r="587" spans="1:5" x14ac:dyDescent="0.35">
      <c r="A587" s="57">
        <v>585</v>
      </c>
      <c r="B587" s="39">
        <v>2120</v>
      </c>
      <c r="C587" s="3" t="s">
        <v>1012</v>
      </c>
      <c r="D587" s="3" t="s">
        <v>1013</v>
      </c>
      <c r="E587" s="3"/>
    </row>
    <row r="588" spans="1:5" x14ac:dyDescent="0.35">
      <c r="A588" s="57">
        <v>586</v>
      </c>
      <c r="B588" s="39">
        <v>2130</v>
      </c>
      <c r="C588" s="3" t="s">
        <v>1014</v>
      </c>
      <c r="D588" s="3" t="s">
        <v>1015</v>
      </c>
      <c r="E588" s="3"/>
    </row>
    <row r="589" spans="1:5" x14ac:dyDescent="0.35">
      <c r="A589" s="57">
        <v>587</v>
      </c>
      <c r="B589" s="39">
        <v>2140</v>
      </c>
      <c r="C589" s="3" t="s">
        <v>1016</v>
      </c>
      <c r="D589" s="3" t="s">
        <v>1017</v>
      </c>
      <c r="E589" s="3"/>
    </row>
    <row r="590" spans="1:5" x14ac:dyDescent="0.35">
      <c r="A590" s="57">
        <v>588</v>
      </c>
      <c r="B590" s="39">
        <v>2150</v>
      </c>
      <c r="C590" s="3" t="s">
        <v>1018</v>
      </c>
      <c r="D590" s="3" t="s">
        <v>1019</v>
      </c>
      <c r="E590" s="3"/>
    </row>
    <row r="591" spans="1:5" x14ac:dyDescent="0.35">
      <c r="A591" s="57">
        <v>589</v>
      </c>
      <c r="B591" s="39">
        <v>2152</v>
      </c>
      <c r="C591" s="3" t="s">
        <v>1020</v>
      </c>
      <c r="D591" s="3" t="s">
        <v>1021</v>
      </c>
      <c r="E591" s="3"/>
    </row>
    <row r="592" spans="1:5" x14ac:dyDescent="0.35">
      <c r="A592" s="57">
        <v>590</v>
      </c>
      <c r="B592" s="39">
        <v>2170</v>
      </c>
      <c r="C592" s="3" t="s">
        <v>1022</v>
      </c>
      <c r="D592" s="3" t="s">
        <v>1023</v>
      </c>
      <c r="E592" s="3"/>
    </row>
    <row r="593" spans="1:5" x14ac:dyDescent="0.35">
      <c r="A593" s="57">
        <v>591</v>
      </c>
      <c r="B593" s="39">
        <v>2180</v>
      </c>
      <c r="C593" s="3" t="s">
        <v>1024</v>
      </c>
      <c r="D593" s="3" t="s">
        <v>1025</v>
      </c>
      <c r="E593" s="3"/>
    </row>
    <row r="594" spans="1:5" x14ac:dyDescent="0.35">
      <c r="A594" s="57">
        <v>592</v>
      </c>
      <c r="B594" s="39">
        <v>2190</v>
      </c>
      <c r="C594" s="3" t="s">
        <v>1026</v>
      </c>
      <c r="D594" s="3" t="s">
        <v>1027</v>
      </c>
      <c r="E594" s="3"/>
    </row>
    <row r="595" spans="1:5" x14ac:dyDescent="0.35">
      <c r="A595" s="57">
        <v>593</v>
      </c>
      <c r="B595" s="39">
        <v>2200</v>
      </c>
      <c r="C595" s="3" t="s">
        <v>1028</v>
      </c>
      <c r="D595" s="3" t="s">
        <v>1029</v>
      </c>
      <c r="E595" s="3"/>
    </row>
    <row r="596" spans="1:5" x14ac:dyDescent="0.35">
      <c r="A596" s="57">
        <v>594</v>
      </c>
      <c r="B596" s="39">
        <v>2085</v>
      </c>
      <c r="C596" s="3" t="s">
        <v>1030</v>
      </c>
      <c r="D596" s="3" t="s">
        <v>1031</v>
      </c>
      <c r="E596" s="3"/>
    </row>
    <row r="597" spans="1:5" x14ac:dyDescent="0.35">
      <c r="A597" s="57">
        <v>595</v>
      </c>
      <c r="B597" s="39">
        <v>2090</v>
      </c>
      <c r="C597" s="3" t="s">
        <v>1032</v>
      </c>
      <c r="D597" s="3" t="s">
        <v>1033</v>
      </c>
      <c r="E597" s="3"/>
    </row>
    <row r="598" spans="1:5" x14ac:dyDescent="0.35">
      <c r="A598" s="57">
        <v>596</v>
      </c>
      <c r="B598" s="39">
        <v>2100</v>
      </c>
      <c r="C598" s="3" t="s">
        <v>1034</v>
      </c>
      <c r="D598" s="3" t="s">
        <v>1035</v>
      </c>
      <c r="E598" s="3"/>
    </row>
    <row r="599" spans="1:5" x14ac:dyDescent="0.35">
      <c r="A599" s="57">
        <v>597</v>
      </c>
      <c r="B599" s="39">
        <v>2110</v>
      </c>
      <c r="C599" s="3" t="s">
        <v>1036</v>
      </c>
      <c r="D599" s="3" t="s">
        <v>1037</v>
      </c>
      <c r="E599" s="3"/>
    </row>
    <row r="600" spans="1:5" x14ac:dyDescent="0.35">
      <c r="A600" s="57">
        <v>598</v>
      </c>
      <c r="B600" s="39">
        <v>2111</v>
      </c>
      <c r="C600" s="3" t="s">
        <v>1038</v>
      </c>
      <c r="D600" s="3" t="s">
        <v>1039</v>
      </c>
      <c r="E600" s="3"/>
    </row>
    <row r="601" spans="1:5" x14ac:dyDescent="0.35">
      <c r="A601" s="57">
        <v>599</v>
      </c>
      <c r="B601" s="39">
        <v>2112</v>
      </c>
      <c r="C601" s="3" t="s">
        <v>1040</v>
      </c>
      <c r="D601" s="3" t="s">
        <v>1041</v>
      </c>
      <c r="E601" s="3"/>
    </row>
    <row r="602" spans="1:5" x14ac:dyDescent="0.35">
      <c r="A602" s="57">
        <v>600</v>
      </c>
      <c r="B602" s="39">
        <v>2113</v>
      </c>
      <c r="C602" s="3" t="s">
        <v>1042</v>
      </c>
      <c r="D602" s="3" t="s">
        <v>1043</v>
      </c>
      <c r="E602" s="3"/>
    </row>
    <row r="603" spans="1:5" x14ac:dyDescent="0.35">
      <c r="A603" s="57">
        <v>601</v>
      </c>
      <c r="B603" s="39">
        <v>2116</v>
      </c>
      <c r="C603" s="3" t="s">
        <v>1044</v>
      </c>
      <c r="D603" s="3" t="s">
        <v>1045</v>
      </c>
      <c r="E603" s="3"/>
    </row>
    <row r="604" spans="1:5" x14ac:dyDescent="0.35">
      <c r="A604" s="57">
        <v>602</v>
      </c>
      <c r="B604" s="39">
        <v>3769</v>
      </c>
      <c r="C604" s="3" t="s">
        <v>1046</v>
      </c>
      <c r="D604" s="3" t="s">
        <v>1047</v>
      </c>
      <c r="E604" s="3"/>
    </row>
    <row r="605" spans="1:5" x14ac:dyDescent="0.35">
      <c r="A605" s="57">
        <v>603</v>
      </c>
      <c r="B605" s="39">
        <v>1750</v>
      </c>
      <c r="C605" s="3" t="s">
        <v>1048</v>
      </c>
      <c r="D605" s="3" t="s">
        <v>1255</v>
      </c>
      <c r="E605" s="3"/>
    </row>
    <row r="606" spans="1:5" x14ac:dyDescent="0.35">
      <c r="A606" s="57">
        <v>604</v>
      </c>
      <c r="B606" s="39">
        <v>1751</v>
      </c>
      <c r="C606" s="3" t="s">
        <v>1049</v>
      </c>
      <c r="D606" s="3" t="s">
        <v>1050</v>
      </c>
      <c r="E606" s="3"/>
    </row>
    <row r="607" spans="1:5" x14ac:dyDescent="0.35">
      <c r="A607" s="57">
        <v>605</v>
      </c>
      <c r="B607" s="39">
        <v>1760</v>
      </c>
      <c r="C607" s="3" t="s">
        <v>1051</v>
      </c>
      <c r="D607" s="3" t="s">
        <v>1052</v>
      </c>
      <c r="E607" s="3"/>
    </row>
    <row r="608" spans="1:5" x14ac:dyDescent="0.35">
      <c r="A608" s="57">
        <v>606</v>
      </c>
      <c r="B608" s="39">
        <v>1762</v>
      </c>
      <c r="C608" s="3" t="s">
        <v>1053</v>
      </c>
      <c r="D608" s="3" t="s">
        <v>1054</v>
      </c>
      <c r="E608" s="3"/>
    </row>
    <row r="609" spans="1:5" x14ac:dyDescent="0.35">
      <c r="A609" s="57">
        <v>607</v>
      </c>
      <c r="B609" s="39">
        <v>1770</v>
      </c>
      <c r="C609" s="3" t="s">
        <v>1055</v>
      </c>
      <c r="D609" s="3" t="s">
        <v>1056</v>
      </c>
      <c r="E609" s="3"/>
    </row>
    <row r="610" spans="1:5" x14ac:dyDescent="0.35">
      <c r="A610" s="57">
        <v>608</v>
      </c>
      <c r="B610" s="39">
        <v>1772</v>
      </c>
      <c r="C610" s="3" t="s">
        <v>1057</v>
      </c>
      <c r="D610" s="3" t="s">
        <v>1058</v>
      </c>
      <c r="E610" s="3"/>
    </row>
    <row r="611" spans="1:5" x14ac:dyDescent="0.35">
      <c r="A611" s="57">
        <v>609</v>
      </c>
      <c r="B611" s="39">
        <v>1773</v>
      </c>
      <c r="C611" s="3" t="s">
        <v>1059</v>
      </c>
      <c r="D611" s="3" t="s">
        <v>1060</v>
      </c>
      <c r="E611" s="3"/>
    </row>
    <row r="612" spans="1:5" x14ac:dyDescent="0.35">
      <c r="A612" s="57">
        <v>610</v>
      </c>
      <c r="B612" s="39">
        <v>1775</v>
      </c>
      <c r="C612" s="3" t="s">
        <v>1061</v>
      </c>
      <c r="D612" s="3" t="s">
        <v>1027</v>
      </c>
      <c r="E612" s="3"/>
    </row>
    <row r="613" spans="1:5" x14ac:dyDescent="0.35">
      <c r="A613" s="57">
        <v>611</v>
      </c>
      <c r="B613" s="39">
        <v>1780</v>
      </c>
      <c r="C613" s="3" t="s">
        <v>1062</v>
      </c>
      <c r="D613" s="3" t="s">
        <v>1063</v>
      </c>
      <c r="E613" s="3"/>
    </row>
    <row r="614" spans="1:5" x14ac:dyDescent="0.35">
      <c r="A614" s="57">
        <v>612</v>
      </c>
      <c r="B614" s="39">
        <v>1790</v>
      </c>
      <c r="C614" s="3" t="s">
        <v>1064</v>
      </c>
      <c r="D614" s="3" t="s">
        <v>1065</v>
      </c>
      <c r="E614" s="3"/>
    </row>
    <row r="615" spans="1:5" x14ac:dyDescent="0.35">
      <c r="A615" s="57">
        <v>613</v>
      </c>
      <c r="B615" s="39">
        <v>1800</v>
      </c>
      <c r="C615" s="3" t="s">
        <v>1066</v>
      </c>
      <c r="D615" s="3" t="s">
        <v>1067</v>
      </c>
      <c r="E615" s="3"/>
    </row>
    <row r="616" spans="1:5" x14ac:dyDescent="0.35">
      <c r="A616" s="57">
        <v>614</v>
      </c>
      <c r="B616" s="39">
        <v>1810</v>
      </c>
      <c r="C616" s="3" t="s">
        <v>1068</v>
      </c>
      <c r="D616" s="3" t="s">
        <v>1069</v>
      </c>
      <c r="E616" s="3"/>
    </row>
    <row r="617" spans="1:5" x14ac:dyDescent="0.35">
      <c r="A617" s="57">
        <v>615</v>
      </c>
      <c r="B617" s="39">
        <v>1820</v>
      </c>
      <c r="C617" s="3" t="s">
        <v>1070</v>
      </c>
      <c r="D617" s="3" t="s">
        <v>1071</v>
      </c>
      <c r="E617" s="3"/>
    </row>
    <row r="618" spans="1:5" x14ac:dyDescent="0.35">
      <c r="A618" s="57">
        <v>616</v>
      </c>
      <c r="B618" s="39">
        <v>1830</v>
      </c>
      <c r="C618" s="3" t="s">
        <v>1072</v>
      </c>
      <c r="D618" s="3" t="s">
        <v>1073</v>
      </c>
      <c r="E618" s="3"/>
    </row>
    <row r="619" spans="1:5" x14ac:dyDescent="0.35">
      <c r="A619" s="57">
        <v>617</v>
      </c>
      <c r="B619" s="39">
        <v>1840</v>
      </c>
      <c r="C619" s="3" t="s">
        <v>1074</v>
      </c>
      <c r="D619" s="3" t="s">
        <v>1075</v>
      </c>
      <c r="E619" s="3"/>
    </row>
    <row r="620" spans="1:5" x14ac:dyDescent="0.35">
      <c r="A620" s="57">
        <v>618</v>
      </c>
      <c r="B620" s="39">
        <v>1860</v>
      </c>
      <c r="C620" s="3" t="s">
        <v>1076</v>
      </c>
      <c r="D620" s="3" t="s">
        <v>1077</v>
      </c>
      <c r="E620" s="3"/>
    </row>
    <row r="621" spans="1:5" x14ac:dyDescent="0.35">
      <c r="A621" s="57">
        <v>619</v>
      </c>
      <c r="B621" s="39">
        <v>1861</v>
      </c>
      <c r="C621" s="3" t="s">
        <v>1078</v>
      </c>
      <c r="D621" s="3" t="s">
        <v>1079</v>
      </c>
      <c r="E621" s="3"/>
    </row>
    <row r="622" spans="1:5" x14ac:dyDescent="0.35">
      <c r="A622" s="57">
        <v>620</v>
      </c>
      <c r="B622" s="39">
        <v>1880</v>
      </c>
      <c r="C622" s="3" t="s">
        <v>1080</v>
      </c>
      <c r="D622" s="3" t="s">
        <v>1081</v>
      </c>
      <c r="E622" s="3"/>
    </row>
    <row r="623" spans="1:5" x14ac:dyDescent="0.35">
      <c r="A623" s="57">
        <v>621</v>
      </c>
      <c r="B623" s="39">
        <v>1842</v>
      </c>
      <c r="C623" s="3" t="s">
        <v>1082</v>
      </c>
      <c r="D623" s="3" t="s">
        <v>1083</v>
      </c>
      <c r="E623" s="3"/>
    </row>
    <row r="624" spans="1:5" x14ac:dyDescent="0.35">
      <c r="A624" s="57">
        <v>622</v>
      </c>
      <c r="B624" s="39">
        <v>1844</v>
      </c>
      <c r="C624" s="3" t="s">
        <v>1084</v>
      </c>
      <c r="D624" s="3" t="s">
        <v>1085</v>
      </c>
      <c r="E624" s="3"/>
    </row>
    <row r="625" spans="1:5" x14ac:dyDescent="0.35">
      <c r="A625" s="57">
        <v>623</v>
      </c>
      <c r="B625" s="39">
        <v>1846</v>
      </c>
      <c r="C625" s="3" t="s">
        <v>1086</v>
      </c>
      <c r="D625" s="3" t="s">
        <v>1087</v>
      </c>
      <c r="E625" s="3"/>
    </row>
    <row r="626" spans="1:5" x14ac:dyDescent="0.35">
      <c r="A626" s="57">
        <v>624</v>
      </c>
      <c r="B626" s="39">
        <v>1910</v>
      </c>
      <c r="C626" s="3" t="s">
        <v>1088</v>
      </c>
      <c r="D626" s="3" t="s">
        <v>1089</v>
      </c>
      <c r="E626" s="3"/>
    </row>
    <row r="627" spans="1:5" x14ac:dyDescent="0.35">
      <c r="A627" s="57">
        <v>625</v>
      </c>
      <c r="B627" s="39">
        <v>1914</v>
      </c>
      <c r="C627" s="3" t="s">
        <v>1090</v>
      </c>
      <c r="D627" s="3" t="s">
        <v>1091</v>
      </c>
      <c r="E627" s="3"/>
    </row>
    <row r="628" spans="1:5" x14ac:dyDescent="0.35">
      <c r="A628" s="57">
        <v>626</v>
      </c>
      <c r="B628" s="39">
        <v>1915</v>
      </c>
      <c r="C628" s="3" t="s">
        <v>1092</v>
      </c>
      <c r="D628" s="3" t="s">
        <v>1093</v>
      </c>
      <c r="E628" s="3"/>
    </row>
    <row r="629" spans="1:5" x14ac:dyDescent="0.35">
      <c r="A629" s="57">
        <v>627</v>
      </c>
      <c r="B629" s="39">
        <v>1920</v>
      </c>
      <c r="C629" s="3" t="s">
        <v>1094</v>
      </c>
      <c r="D629" s="3" t="s">
        <v>1095</v>
      </c>
      <c r="E629" s="3"/>
    </row>
    <row r="630" spans="1:5" x14ac:dyDescent="0.35">
      <c r="A630" s="57">
        <v>628</v>
      </c>
      <c r="B630" s="39">
        <v>1930</v>
      </c>
      <c r="C630" s="3" t="s">
        <v>1096</v>
      </c>
      <c r="D630" s="3" t="s">
        <v>1097</v>
      </c>
      <c r="E630" s="3"/>
    </row>
    <row r="631" spans="1:5" x14ac:dyDescent="0.35">
      <c r="A631" s="57">
        <v>629</v>
      </c>
      <c r="B631" s="39">
        <v>1940</v>
      </c>
      <c r="C631" s="3" t="s">
        <v>1098</v>
      </c>
      <c r="D631" s="3" t="s">
        <v>1099</v>
      </c>
      <c r="E631" s="3"/>
    </row>
    <row r="632" spans="1:5" x14ac:dyDescent="0.35">
      <c r="A632" s="57">
        <v>630</v>
      </c>
      <c r="B632" s="39">
        <v>1791</v>
      </c>
      <c r="C632" s="3" t="s">
        <v>1100</v>
      </c>
      <c r="D632" s="3" t="s">
        <v>1101</v>
      </c>
      <c r="E632" s="3"/>
    </row>
    <row r="633" spans="1:5" x14ac:dyDescent="0.35">
      <c r="A633" s="57">
        <v>631</v>
      </c>
      <c r="B633" s="39">
        <v>1755</v>
      </c>
      <c r="C633" s="3" t="s">
        <v>1102</v>
      </c>
      <c r="D633" s="3" t="s">
        <v>1256</v>
      </c>
      <c r="E633" s="3"/>
    </row>
    <row r="634" spans="1:5" x14ac:dyDescent="0.35">
      <c r="A634" s="57">
        <v>632</v>
      </c>
      <c r="B634" s="39">
        <v>1756</v>
      </c>
      <c r="C634" s="3" t="s">
        <v>1103</v>
      </c>
      <c r="D634" s="3" t="s">
        <v>1257</v>
      </c>
      <c r="E634" s="3"/>
    </row>
    <row r="635" spans="1:5" x14ac:dyDescent="0.35">
      <c r="A635" s="57">
        <v>633</v>
      </c>
      <c r="B635" s="39">
        <v>1850</v>
      </c>
      <c r="C635" s="3" t="s">
        <v>1104</v>
      </c>
      <c r="D635" s="3" t="s">
        <v>1105</v>
      </c>
      <c r="E635" s="3"/>
    </row>
    <row r="636" spans="1:5" x14ac:dyDescent="0.35">
      <c r="A636" s="57">
        <v>634</v>
      </c>
      <c r="B636" s="39">
        <v>1782</v>
      </c>
      <c r="C636" s="3" t="s">
        <v>1106</v>
      </c>
      <c r="D636" s="3" t="s">
        <v>1107</v>
      </c>
      <c r="E636" s="3"/>
    </row>
    <row r="637" spans="1:5" x14ac:dyDescent="0.35">
      <c r="A637" s="57">
        <v>635</v>
      </c>
      <c r="B637" s="39">
        <v>1783</v>
      </c>
      <c r="C637" s="3" t="s">
        <v>1108</v>
      </c>
      <c r="D637" s="3" t="s">
        <v>1109</v>
      </c>
      <c r="E637" s="3"/>
    </row>
    <row r="638" spans="1:5" x14ac:dyDescent="0.35">
      <c r="A638" s="57">
        <v>636</v>
      </c>
      <c r="B638" s="39">
        <v>1784</v>
      </c>
      <c r="C638" s="3" t="s">
        <v>1110</v>
      </c>
      <c r="D638" s="3" t="s">
        <v>1111</v>
      </c>
      <c r="E638" s="3"/>
    </row>
    <row r="639" spans="1:5" x14ac:dyDescent="0.35">
      <c r="A639" s="57">
        <v>637</v>
      </c>
      <c r="B639" s="39">
        <v>1785</v>
      </c>
      <c r="C639" s="3" t="s">
        <v>1112</v>
      </c>
      <c r="D639" s="3" t="s">
        <v>1113</v>
      </c>
      <c r="E639" s="3"/>
    </row>
    <row r="640" spans="1:5" x14ac:dyDescent="0.35">
      <c r="A640" s="57">
        <v>638</v>
      </c>
      <c r="B640" s="39">
        <v>1786</v>
      </c>
      <c r="C640" s="3" t="s">
        <v>1114</v>
      </c>
      <c r="D640" s="3" t="s">
        <v>1115</v>
      </c>
      <c r="E640" s="3"/>
    </row>
    <row r="641" spans="1:5" x14ac:dyDescent="0.35">
      <c r="A641" s="57">
        <v>639</v>
      </c>
      <c r="B641" s="39">
        <v>1787</v>
      </c>
      <c r="C641" s="3" t="s">
        <v>1116</v>
      </c>
      <c r="D641" s="3" t="s">
        <v>1117</v>
      </c>
      <c r="E641" s="3"/>
    </row>
    <row r="642" spans="1:5" x14ac:dyDescent="0.35">
      <c r="A642" s="57">
        <v>640</v>
      </c>
      <c r="B642" s="39">
        <v>1788</v>
      </c>
      <c r="C642" s="3" t="s">
        <v>1118</v>
      </c>
      <c r="D642" s="3" t="s">
        <v>1119</v>
      </c>
      <c r="E642" s="3"/>
    </row>
    <row r="643" spans="1:5" x14ac:dyDescent="0.35">
      <c r="A643" s="57">
        <v>641</v>
      </c>
      <c r="B643" s="39">
        <v>2220</v>
      </c>
      <c r="C643" s="3" t="s">
        <v>1120</v>
      </c>
      <c r="D643" s="3" t="s">
        <v>1121</v>
      </c>
      <c r="E643" s="3"/>
    </row>
    <row r="644" spans="1:5" x14ac:dyDescent="0.35">
      <c r="A644" s="57">
        <v>642</v>
      </c>
      <c r="B644" s="39">
        <v>2230</v>
      </c>
      <c r="C644" s="3" t="s">
        <v>1122</v>
      </c>
      <c r="D644" s="3" t="s">
        <v>1123</v>
      </c>
      <c r="E644" s="3"/>
    </row>
    <row r="645" spans="1:5" x14ac:dyDescent="0.35">
      <c r="A645" s="57">
        <v>643</v>
      </c>
      <c r="B645" s="39">
        <v>2240</v>
      </c>
      <c r="C645" s="3" t="s">
        <v>1124</v>
      </c>
      <c r="D645" s="3" t="s">
        <v>1125</v>
      </c>
      <c r="E645" s="3"/>
    </row>
    <row r="646" spans="1:5" x14ac:dyDescent="0.35">
      <c r="A646" s="57">
        <v>644</v>
      </c>
      <c r="B646" s="39">
        <v>2250</v>
      </c>
      <c r="C646" s="3" t="s">
        <v>1126</v>
      </c>
      <c r="D646" s="3" t="s">
        <v>1127</v>
      </c>
      <c r="E646" s="3"/>
    </row>
    <row r="647" spans="1:5" x14ac:dyDescent="0.35">
      <c r="A647" s="57">
        <v>645</v>
      </c>
      <c r="B647" s="39">
        <v>2260</v>
      </c>
      <c r="C647" s="3" t="s">
        <v>1128</v>
      </c>
      <c r="D647" s="3" t="s">
        <v>1129</v>
      </c>
      <c r="E647" s="3"/>
    </row>
    <row r="648" spans="1:5" x14ac:dyDescent="0.35">
      <c r="A648" s="57">
        <v>646</v>
      </c>
      <c r="B648" s="39">
        <v>2270</v>
      </c>
      <c r="C648" s="3" t="s">
        <v>1130</v>
      </c>
      <c r="D648" s="3" t="s">
        <v>1131</v>
      </c>
      <c r="E648" s="3"/>
    </row>
    <row r="649" spans="1:5" x14ac:dyDescent="0.35">
      <c r="A649" s="57">
        <v>647</v>
      </c>
      <c r="B649" s="39">
        <v>2280</v>
      </c>
      <c r="C649" s="3" t="s">
        <v>1132</v>
      </c>
      <c r="D649" s="3" t="s">
        <v>1133</v>
      </c>
      <c r="E649" s="3"/>
    </row>
    <row r="650" spans="1:5" x14ac:dyDescent="0.35">
      <c r="A650" s="57">
        <v>648</v>
      </c>
      <c r="B650" s="39">
        <v>2390</v>
      </c>
      <c r="C650" s="3" t="s">
        <v>1134</v>
      </c>
      <c r="D650" s="3" t="s">
        <v>1135</v>
      </c>
      <c r="E650" s="3"/>
    </row>
    <row r="651" spans="1:5" x14ac:dyDescent="0.35">
      <c r="A651" s="57">
        <v>649</v>
      </c>
      <c r="B651" s="39">
        <v>2290</v>
      </c>
      <c r="C651" s="3" t="s">
        <v>1136</v>
      </c>
      <c r="D651" s="3" t="s">
        <v>1137</v>
      </c>
      <c r="E651" s="3"/>
    </row>
    <row r="652" spans="1:5" x14ac:dyDescent="0.35">
      <c r="A652" s="57">
        <v>650</v>
      </c>
      <c r="B652" s="39">
        <v>2320</v>
      </c>
      <c r="C652" s="3" t="s">
        <v>1138</v>
      </c>
      <c r="D652" s="3" t="s">
        <v>1139</v>
      </c>
      <c r="E652" s="3"/>
    </row>
    <row r="653" spans="1:5" x14ac:dyDescent="0.35">
      <c r="A653" s="57">
        <v>651</v>
      </c>
      <c r="B653" s="39">
        <v>2315</v>
      </c>
      <c r="C653" s="3" t="s">
        <v>1140</v>
      </c>
      <c r="D653" s="3" t="s">
        <v>1141</v>
      </c>
      <c r="E653" s="3"/>
    </row>
    <row r="654" spans="1:5" x14ac:dyDescent="0.35">
      <c r="A654" s="57">
        <v>652</v>
      </c>
      <c r="B654" s="39">
        <v>2330</v>
      </c>
      <c r="C654" s="3" t="s">
        <v>1142</v>
      </c>
      <c r="D654" s="3" t="s">
        <v>1143</v>
      </c>
      <c r="E654" s="3"/>
    </row>
    <row r="655" spans="1:5" x14ac:dyDescent="0.35">
      <c r="A655" s="57">
        <v>653</v>
      </c>
      <c r="B655" s="39">
        <v>2335</v>
      </c>
      <c r="C655" s="3" t="s">
        <v>1144</v>
      </c>
      <c r="D655" s="3" t="s">
        <v>1145</v>
      </c>
      <c r="E655" s="3"/>
    </row>
    <row r="656" spans="1:5" x14ac:dyDescent="0.35">
      <c r="A656" s="57">
        <v>654</v>
      </c>
      <c r="B656" s="39">
        <v>2350</v>
      </c>
      <c r="C656" s="3" t="s">
        <v>1146</v>
      </c>
      <c r="D656" s="3" t="s">
        <v>1147</v>
      </c>
      <c r="E656" s="3"/>
    </row>
    <row r="657" spans="1:5" x14ac:dyDescent="0.35">
      <c r="A657" s="57">
        <v>655</v>
      </c>
      <c r="B657" s="39">
        <v>2355</v>
      </c>
      <c r="C657" s="3" t="s">
        <v>1148</v>
      </c>
      <c r="D657" s="3" t="s">
        <v>1149</v>
      </c>
      <c r="E657" s="3"/>
    </row>
    <row r="658" spans="1:5" x14ac:dyDescent="0.35">
      <c r="A658" s="57">
        <v>656</v>
      </c>
      <c r="B658" s="39">
        <v>2360</v>
      </c>
      <c r="C658" s="3" t="s">
        <v>1150</v>
      </c>
      <c r="D658" s="3" t="s">
        <v>1151</v>
      </c>
      <c r="E658" s="3"/>
    </row>
    <row r="659" spans="1:5" x14ac:dyDescent="0.35">
      <c r="A659" s="57">
        <v>657</v>
      </c>
      <c r="B659" s="39">
        <v>2380</v>
      </c>
      <c r="C659" s="3" t="s">
        <v>1152</v>
      </c>
      <c r="D659" s="3" t="s">
        <v>1153</v>
      </c>
      <c r="E659" s="3"/>
    </row>
    <row r="660" spans="1:5" x14ac:dyDescent="0.35">
      <c r="A660" s="57">
        <v>658</v>
      </c>
      <c r="B660" s="39">
        <v>2394</v>
      </c>
      <c r="C660" s="3" t="s">
        <v>1154</v>
      </c>
      <c r="D660" s="3" t="s">
        <v>1155</v>
      </c>
      <c r="E660" s="3"/>
    </row>
    <row r="661" spans="1:5" x14ac:dyDescent="0.35">
      <c r="A661" s="57">
        <v>659</v>
      </c>
      <c r="B661" s="39">
        <v>2392</v>
      </c>
      <c r="C661" s="3" t="s">
        <v>1156</v>
      </c>
      <c r="D661" s="3" t="s">
        <v>1157</v>
      </c>
      <c r="E661" s="3"/>
    </row>
    <row r="662" spans="1:5" x14ac:dyDescent="0.35">
      <c r="A662" s="57">
        <v>660</v>
      </c>
      <c r="B662" s="39">
        <v>2393</v>
      </c>
      <c r="C662" s="3" t="s">
        <v>1158</v>
      </c>
      <c r="D662" s="3" t="s">
        <v>1159</v>
      </c>
      <c r="E662" s="3"/>
    </row>
    <row r="663" spans="1:5" x14ac:dyDescent="0.35">
      <c r="A663" s="57">
        <v>661</v>
      </c>
      <c r="B663" s="39">
        <v>2352</v>
      </c>
      <c r="C663" s="3" t="s">
        <v>1160</v>
      </c>
      <c r="D663" s="3" t="s">
        <v>1161</v>
      </c>
      <c r="E663" s="3"/>
    </row>
    <row r="664" spans="1:5" x14ac:dyDescent="0.35">
      <c r="A664" s="57">
        <v>662</v>
      </c>
      <c r="B664" s="39">
        <v>2354</v>
      </c>
      <c r="C664" s="3" t="s">
        <v>1162</v>
      </c>
      <c r="D664" s="3" t="s">
        <v>1163</v>
      </c>
      <c r="E664" s="3"/>
    </row>
    <row r="665" spans="1:5" x14ac:dyDescent="0.35">
      <c r="A665" s="57">
        <v>663</v>
      </c>
      <c r="B665" s="39">
        <v>2445</v>
      </c>
      <c r="C665" s="3" t="s">
        <v>1164</v>
      </c>
      <c r="D665" s="3" t="s">
        <v>1165</v>
      </c>
      <c r="E665" s="3"/>
    </row>
    <row r="666" spans="1:5" x14ac:dyDescent="0.35">
      <c r="A666" s="57">
        <v>664</v>
      </c>
      <c r="B666" s="39">
        <v>2440</v>
      </c>
      <c r="C666" s="3" t="s">
        <v>1166</v>
      </c>
      <c r="D666" s="3" t="s">
        <v>1167</v>
      </c>
      <c r="E666" s="3"/>
    </row>
    <row r="667" spans="1:5" x14ac:dyDescent="0.35">
      <c r="A667" s="57">
        <v>665</v>
      </c>
      <c r="B667" s="39">
        <v>2465</v>
      </c>
      <c r="C667" s="3" t="s">
        <v>1168</v>
      </c>
      <c r="D667" s="3" t="s">
        <v>1169</v>
      </c>
      <c r="E667" s="3"/>
    </row>
    <row r="668" spans="1:5" x14ac:dyDescent="0.35">
      <c r="A668" s="57">
        <v>666</v>
      </c>
      <c r="B668" s="39">
        <v>2460</v>
      </c>
      <c r="C668" s="3" t="s">
        <v>1170</v>
      </c>
      <c r="D668" s="3" t="s">
        <v>1171</v>
      </c>
      <c r="E668" s="3"/>
    </row>
    <row r="669" spans="1:5" x14ac:dyDescent="0.35">
      <c r="A669" s="57">
        <v>667</v>
      </c>
      <c r="B669" s="39">
        <v>2475</v>
      </c>
      <c r="C669" s="3" t="s">
        <v>1172</v>
      </c>
      <c r="D669" s="3" t="s">
        <v>1173</v>
      </c>
      <c r="E669" s="3"/>
    </row>
    <row r="670" spans="1:5" x14ac:dyDescent="0.35">
      <c r="A670" s="57">
        <v>668</v>
      </c>
      <c r="B670" s="39">
        <v>2470</v>
      </c>
      <c r="C670" s="3" t="s">
        <v>1174</v>
      </c>
      <c r="D670" s="3" t="s">
        <v>1175</v>
      </c>
      <c r="E670" s="3"/>
    </row>
    <row r="671" spans="1:5" x14ac:dyDescent="0.35">
      <c r="A671" s="57">
        <v>669</v>
      </c>
      <c r="B671" s="39">
        <v>2485</v>
      </c>
      <c r="C671" s="3" t="s">
        <v>1176</v>
      </c>
      <c r="D671" s="3" t="s">
        <v>1177</v>
      </c>
      <c r="E671" s="3"/>
    </row>
    <row r="672" spans="1:5" x14ac:dyDescent="0.35">
      <c r="A672" s="57">
        <v>670</v>
      </c>
      <c r="B672" s="39">
        <v>2480</v>
      </c>
      <c r="C672" s="3" t="s">
        <v>1178</v>
      </c>
      <c r="D672" s="3" t="s">
        <v>1179</v>
      </c>
      <c r="E672" s="3"/>
    </row>
    <row r="673" spans="1:5" x14ac:dyDescent="0.35">
      <c r="A673" s="57">
        <v>671</v>
      </c>
      <c r="B673" s="39">
        <v>2495</v>
      </c>
      <c r="C673" s="3" t="s">
        <v>1180</v>
      </c>
      <c r="D673" s="3" t="s">
        <v>1181</v>
      </c>
      <c r="E673" s="3"/>
    </row>
    <row r="674" spans="1:5" x14ac:dyDescent="0.35">
      <c r="A674" s="57">
        <v>672</v>
      </c>
      <c r="B674" s="39">
        <v>2490</v>
      </c>
      <c r="C674" s="3" t="s">
        <v>1182</v>
      </c>
      <c r="D674" s="3" t="s">
        <v>1183</v>
      </c>
      <c r="E674" s="3"/>
    </row>
    <row r="675" spans="1:5" x14ac:dyDescent="0.35">
      <c r="A675" s="57">
        <v>673</v>
      </c>
      <c r="B675" s="39">
        <v>2505</v>
      </c>
      <c r="C675" s="3" t="s">
        <v>1184</v>
      </c>
      <c r="D675" s="3" t="s">
        <v>1185</v>
      </c>
      <c r="E675" s="3"/>
    </row>
    <row r="676" spans="1:5" x14ac:dyDescent="0.35">
      <c r="A676" s="57">
        <v>674</v>
      </c>
      <c r="B676" s="39">
        <v>2500</v>
      </c>
      <c r="C676" s="3" t="s">
        <v>1186</v>
      </c>
      <c r="D676" s="49" t="s">
        <v>1187</v>
      </c>
      <c r="E676" s="3"/>
    </row>
    <row r="677" spans="1:5" x14ac:dyDescent="0.35">
      <c r="A677" s="57">
        <v>675</v>
      </c>
      <c r="B677" s="39">
        <v>3946</v>
      </c>
      <c r="C677" s="3" t="s">
        <v>1530</v>
      </c>
      <c r="D677" s="11" t="s">
        <v>1527</v>
      </c>
      <c r="E677" s="3"/>
    </row>
    <row r="678" spans="1:5" x14ac:dyDescent="0.35">
      <c r="A678" s="35">
        <v>676</v>
      </c>
      <c r="B678" s="39">
        <v>3944</v>
      </c>
      <c r="C678" s="3" t="s">
        <v>1531</v>
      </c>
      <c r="D678" s="11" t="s">
        <v>1528</v>
      </c>
      <c r="E678" s="3"/>
    </row>
    <row r="679" spans="1:5" x14ac:dyDescent="0.35">
      <c r="A679" s="35">
        <v>677</v>
      </c>
      <c r="B679" s="39">
        <v>3943</v>
      </c>
      <c r="C679" s="3" t="s">
        <v>1532</v>
      </c>
      <c r="D679" s="11" t="s">
        <v>1529</v>
      </c>
      <c r="E679" s="3"/>
    </row>
    <row r="680" spans="1:5" x14ac:dyDescent="0.35">
      <c r="A680" s="35">
        <v>678</v>
      </c>
      <c r="B680" s="39">
        <v>3945</v>
      </c>
      <c r="C680" s="57" t="s">
        <v>1556</v>
      </c>
      <c r="D680" t="s">
        <v>1557</v>
      </c>
      <c r="E680" s="57"/>
    </row>
    <row r="681" spans="1:5" x14ac:dyDescent="0.35">
      <c r="A681" s="35">
        <v>679</v>
      </c>
      <c r="B681" s="39">
        <v>3938</v>
      </c>
      <c r="C681" s="57" t="s">
        <v>1543</v>
      </c>
      <c r="D681" s="56" t="s">
        <v>1546</v>
      </c>
      <c r="E681" s="57"/>
    </row>
    <row r="682" spans="1:5" x14ac:dyDescent="0.35">
      <c r="A682" s="35">
        <v>680</v>
      </c>
      <c r="B682" s="39">
        <v>3939</v>
      </c>
      <c r="C682" s="57" t="s">
        <v>1544</v>
      </c>
      <c r="D682" s="56" t="s">
        <v>1547</v>
      </c>
      <c r="E682" s="57"/>
    </row>
    <row r="683" spans="1:5" x14ac:dyDescent="0.35">
      <c r="A683" s="35">
        <v>681</v>
      </c>
      <c r="B683" s="39">
        <v>3940</v>
      </c>
      <c r="C683" s="57" t="s">
        <v>1545</v>
      </c>
      <c r="D683" s="56" t="s">
        <v>1548</v>
      </c>
      <c r="E683" s="57"/>
    </row>
    <row r="684" spans="1:5" x14ac:dyDescent="0.35">
      <c r="A684" s="35">
        <v>682</v>
      </c>
      <c r="B684" s="39">
        <v>1632</v>
      </c>
      <c r="C684" s="57" t="s">
        <v>1549</v>
      </c>
      <c r="D684" s="56" t="s">
        <v>1551</v>
      </c>
      <c r="E684" s="57"/>
    </row>
    <row r="685" spans="1:5" x14ac:dyDescent="0.35">
      <c r="A685" s="35">
        <v>683</v>
      </c>
      <c r="B685" s="39">
        <v>3941</v>
      </c>
      <c r="C685" s="57" t="s">
        <v>1550</v>
      </c>
      <c r="D685" s="56" t="s">
        <v>1552</v>
      </c>
      <c r="E685" s="57"/>
    </row>
    <row r="686" spans="1:5" ht="29" x14ac:dyDescent="0.35">
      <c r="A686" s="35">
        <v>684</v>
      </c>
      <c r="B686" s="39" t="s">
        <v>1258</v>
      </c>
      <c r="C686" s="5" t="s">
        <v>1625</v>
      </c>
      <c r="D686" s="57" t="s">
        <v>1612</v>
      </c>
      <c r="E686" s="57"/>
    </row>
    <row r="687" spans="1:5" ht="29" x14ac:dyDescent="0.35">
      <c r="A687" s="35">
        <v>685</v>
      </c>
      <c r="B687" s="39" t="s">
        <v>1258</v>
      </c>
      <c r="C687" s="5" t="s">
        <v>1626</v>
      </c>
      <c r="D687" s="57" t="s">
        <v>1613</v>
      </c>
      <c r="E687" s="57"/>
    </row>
    <row r="688" spans="1:5" ht="29" x14ac:dyDescent="0.35">
      <c r="A688" s="35">
        <v>686</v>
      </c>
      <c r="B688" s="39" t="s">
        <v>1258</v>
      </c>
      <c r="C688" s="5" t="s">
        <v>1627</v>
      </c>
      <c r="D688" s="57" t="s">
        <v>1614</v>
      </c>
      <c r="E688" s="57"/>
    </row>
    <row r="689" spans="1:5" ht="29" x14ac:dyDescent="0.35">
      <c r="A689" s="35">
        <v>687</v>
      </c>
      <c r="B689" s="39" t="s">
        <v>1258</v>
      </c>
      <c r="C689" s="5" t="s">
        <v>1628</v>
      </c>
      <c r="D689" s="57" t="s">
        <v>1615</v>
      </c>
      <c r="E689" s="57"/>
    </row>
    <row r="690" spans="1:5" ht="29" x14ac:dyDescent="0.35">
      <c r="A690" s="35">
        <v>688</v>
      </c>
      <c r="B690" s="39">
        <v>344</v>
      </c>
      <c r="C690" s="5" t="s">
        <v>1629</v>
      </c>
      <c r="D690" s="57" t="s">
        <v>1616</v>
      </c>
      <c r="E690" s="57"/>
    </row>
    <row r="691" spans="1:5" x14ac:dyDescent="0.35">
      <c r="A691" s="35">
        <v>689</v>
      </c>
      <c r="B691" s="39">
        <v>285</v>
      </c>
      <c r="C691" s="57" t="s">
        <v>1631</v>
      </c>
      <c r="D691" s="57" t="s">
        <v>1617</v>
      </c>
      <c r="E691" s="57"/>
    </row>
    <row r="692" spans="1:5" x14ac:dyDescent="0.35">
      <c r="A692" s="35">
        <v>690</v>
      </c>
      <c r="B692" s="39">
        <v>284</v>
      </c>
      <c r="C692" s="57" t="s">
        <v>1630</v>
      </c>
      <c r="D692" s="57" t="s">
        <v>1618</v>
      </c>
      <c r="E692" s="57"/>
    </row>
  </sheetData>
  <autoFilter ref="A2:E692" xr:uid="{FF50B6CE-583C-422C-A2CF-F3FBC97762E7}"/>
  <mergeCells count="1">
    <mergeCell ref="B1:E1"/>
  </mergeCells>
  <hyperlinks>
    <hyperlink ref="B1:E1" r:id="rId1" display="Click Here to access NAACCR Weblink" xr:uid="{379A6D51-CDEB-4ACB-999D-86E788CB357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F416-C8EB-4EEE-90A9-0E9BF8D6C27F}">
  <dimension ref="A1:K25"/>
  <sheetViews>
    <sheetView showGridLines="0" zoomScaleNormal="100" workbookViewId="0">
      <pane ySplit="1" topLeftCell="A2" activePane="bottomLeft" state="frozen"/>
      <selection pane="bottomLeft" sqref="A1:E1"/>
    </sheetView>
  </sheetViews>
  <sheetFormatPr defaultRowHeight="14.5" x14ac:dyDescent="0.35"/>
  <cols>
    <col min="2" max="2" width="55" customWidth="1"/>
    <col min="3" max="3" width="22.7265625" bestFit="1" customWidth="1"/>
    <col min="4" max="4" width="85.26953125" customWidth="1"/>
    <col min="5" max="5" width="64" customWidth="1"/>
    <col min="7" max="7" width="9.1796875" style="42"/>
  </cols>
  <sheetData>
    <row r="1" spans="1:7" ht="27.75" customHeight="1" x14ac:dyDescent="0.35">
      <c r="A1" s="83" t="s">
        <v>1384</v>
      </c>
      <c r="B1" s="84" t="s">
        <v>1304</v>
      </c>
      <c r="C1" s="84" t="s">
        <v>1207</v>
      </c>
      <c r="D1" s="84" t="s">
        <v>1188</v>
      </c>
      <c r="E1" s="84" t="s">
        <v>1379</v>
      </c>
      <c r="G1" s="45"/>
    </row>
    <row r="2" spans="1:7" x14ac:dyDescent="0.35">
      <c r="A2" s="3"/>
      <c r="B2" s="3"/>
      <c r="C2" s="3"/>
      <c r="D2" s="3"/>
      <c r="E2" s="3"/>
    </row>
    <row r="3" spans="1:7" x14ac:dyDescent="0.35">
      <c r="A3" s="12">
        <v>1</v>
      </c>
      <c r="B3" s="3" t="s">
        <v>1589</v>
      </c>
      <c r="C3" s="3" t="s">
        <v>1582</v>
      </c>
      <c r="D3" s="3" t="s">
        <v>1385</v>
      </c>
      <c r="E3" s="103" t="s">
        <v>1377</v>
      </c>
      <c r="G3" s="45"/>
    </row>
    <row r="4" spans="1:7" x14ac:dyDescent="0.35">
      <c r="A4" s="12">
        <v>2</v>
      </c>
      <c r="B4" s="57" t="s">
        <v>1590</v>
      </c>
      <c r="C4" s="57" t="s">
        <v>1583</v>
      </c>
      <c r="D4" s="57" t="s">
        <v>1385</v>
      </c>
      <c r="E4" s="103"/>
      <c r="G4" s="45"/>
    </row>
    <row r="5" spans="1:7" x14ac:dyDescent="0.35">
      <c r="A5" s="12">
        <v>3</v>
      </c>
      <c r="B5" s="57" t="s">
        <v>1459</v>
      </c>
      <c r="C5" s="57" t="s">
        <v>1559</v>
      </c>
      <c r="D5" s="57" t="s">
        <v>1318</v>
      </c>
      <c r="E5" s="103"/>
      <c r="G5" s="45"/>
    </row>
    <row r="6" spans="1:7" x14ac:dyDescent="0.35">
      <c r="A6" s="12">
        <v>4</v>
      </c>
      <c r="B6" s="3" t="s">
        <v>1459</v>
      </c>
      <c r="C6" s="3" t="s">
        <v>1317</v>
      </c>
      <c r="D6" s="3" t="s">
        <v>1318</v>
      </c>
      <c r="E6" s="103"/>
    </row>
    <row r="7" spans="1:7" x14ac:dyDescent="0.35">
      <c r="A7" s="12">
        <v>5</v>
      </c>
      <c r="B7" s="57" t="s">
        <v>1459</v>
      </c>
      <c r="C7" s="57" t="s">
        <v>1558</v>
      </c>
      <c r="D7" s="57" t="s">
        <v>1318</v>
      </c>
      <c r="E7" s="103"/>
    </row>
    <row r="8" spans="1:7" x14ac:dyDescent="0.35">
      <c r="A8" s="12">
        <v>6</v>
      </c>
      <c r="B8" s="57" t="s">
        <v>1587</v>
      </c>
      <c r="C8" s="57" t="s">
        <v>1585</v>
      </c>
      <c r="D8" s="57" t="s">
        <v>1584</v>
      </c>
      <c r="E8" s="103"/>
    </row>
    <row r="9" spans="1:7" x14ac:dyDescent="0.35">
      <c r="A9" s="12">
        <v>7</v>
      </c>
      <c r="B9" s="57" t="s">
        <v>1588</v>
      </c>
      <c r="C9" s="57" t="s">
        <v>1586</v>
      </c>
      <c r="D9" s="57" t="s">
        <v>1584</v>
      </c>
      <c r="E9" s="103"/>
    </row>
    <row r="10" spans="1:7" x14ac:dyDescent="0.35">
      <c r="A10" s="12">
        <v>8</v>
      </c>
      <c r="B10" s="3" t="s">
        <v>1321</v>
      </c>
      <c r="C10" s="3" t="s">
        <v>1310</v>
      </c>
      <c r="D10" s="3"/>
      <c r="E10" s="103"/>
    </row>
    <row r="11" spans="1:7" x14ac:dyDescent="0.35">
      <c r="A11" s="12">
        <v>9</v>
      </c>
      <c r="B11" s="3" t="s">
        <v>1323</v>
      </c>
      <c r="C11" s="3" t="s">
        <v>1311</v>
      </c>
      <c r="D11" s="3"/>
      <c r="E11" s="103"/>
    </row>
    <row r="12" spans="1:7" x14ac:dyDescent="0.35">
      <c r="A12" s="12">
        <v>10</v>
      </c>
      <c r="B12" s="3" t="s">
        <v>1324</v>
      </c>
      <c r="C12" s="3" t="s">
        <v>1312</v>
      </c>
      <c r="D12" s="3"/>
      <c r="E12" s="103"/>
    </row>
    <row r="13" spans="1:7" x14ac:dyDescent="0.35">
      <c r="A13" s="12">
        <v>11</v>
      </c>
      <c r="B13" s="3" t="s">
        <v>1322</v>
      </c>
      <c r="C13" s="3" t="s">
        <v>1313</v>
      </c>
      <c r="D13" s="3"/>
      <c r="E13" s="103"/>
    </row>
    <row r="14" spans="1:7" x14ac:dyDescent="0.35">
      <c r="A14" s="59">
        <v>12</v>
      </c>
      <c r="B14" s="3" t="s">
        <v>1325</v>
      </c>
      <c r="C14" s="3" t="s">
        <v>1314</v>
      </c>
      <c r="D14" s="3"/>
      <c r="E14" s="103"/>
    </row>
    <row r="15" spans="1:7" x14ac:dyDescent="0.35">
      <c r="A15" s="60">
        <v>13</v>
      </c>
      <c r="B15" s="3" t="s">
        <v>1319</v>
      </c>
      <c r="C15" s="3" t="s">
        <v>1315</v>
      </c>
      <c r="D15" s="3"/>
      <c r="E15" s="103"/>
    </row>
    <row r="16" spans="1:7" x14ac:dyDescent="0.35">
      <c r="A16" s="60">
        <v>14</v>
      </c>
      <c r="B16" s="3" t="s">
        <v>1320</v>
      </c>
      <c r="C16" s="3" t="s">
        <v>1316</v>
      </c>
      <c r="D16" s="3"/>
      <c r="E16" s="103"/>
    </row>
    <row r="17" spans="1:11" ht="145" x14ac:dyDescent="0.35">
      <c r="A17" s="60">
        <v>15</v>
      </c>
      <c r="B17" s="11" t="s">
        <v>1581</v>
      </c>
      <c r="C17" s="8" t="s">
        <v>1577</v>
      </c>
      <c r="D17" s="11" t="s">
        <v>1458</v>
      </c>
      <c r="E17" s="48" t="s">
        <v>1580</v>
      </c>
    </row>
    <row r="18" spans="1:11" ht="145" x14ac:dyDescent="0.35">
      <c r="A18" s="61">
        <v>16</v>
      </c>
      <c r="B18" s="11" t="s">
        <v>1581</v>
      </c>
      <c r="C18" s="57" t="s">
        <v>1578</v>
      </c>
      <c r="D18" s="11" t="s">
        <v>1458</v>
      </c>
      <c r="E18" s="48" t="s">
        <v>1580</v>
      </c>
    </row>
    <row r="19" spans="1:11" x14ac:dyDescent="0.35">
      <c r="A19" s="62">
        <v>17</v>
      </c>
      <c r="B19" s="57" t="s">
        <v>1566</v>
      </c>
      <c r="C19" s="35" t="s">
        <v>1561</v>
      </c>
      <c r="D19" s="57"/>
      <c r="E19" s="104" t="s">
        <v>1377</v>
      </c>
    </row>
    <row r="20" spans="1:11" x14ac:dyDescent="0.35">
      <c r="A20" s="12">
        <v>18</v>
      </c>
      <c r="B20" s="57" t="s">
        <v>1565</v>
      </c>
      <c r="C20" s="35" t="s">
        <v>1562</v>
      </c>
      <c r="D20" s="57"/>
      <c r="E20" s="105"/>
      <c r="F20" s="42"/>
      <c r="G20" s="45"/>
      <c r="H20" s="42"/>
      <c r="I20" s="42"/>
      <c r="J20" s="42"/>
      <c r="K20" s="42"/>
    </row>
    <row r="21" spans="1:11" ht="15" customHeight="1" x14ac:dyDescent="0.35">
      <c r="A21" s="12">
        <v>19</v>
      </c>
      <c r="B21" s="57" t="s">
        <v>1567</v>
      </c>
      <c r="C21" s="35" t="s">
        <v>1563</v>
      </c>
      <c r="D21" s="57"/>
      <c r="E21" s="105"/>
    </row>
    <row r="22" spans="1:11" x14ac:dyDescent="0.35">
      <c r="A22" s="12">
        <v>20</v>
      </c>
      <c r="B22" s="57" t="s">
        <v>1568</v>
      </c>
      <c r="C22" s="35" t="s">
        <v>1564</v>
      </c>
      <c r="D22" s="57"/>
      <c r="E22" s="106"/>
    </row>
    <row r="23" spans="1:11" x14ac:dyDescent="0.35">
      <c r="A23" s="57"/>
      <c r="B23" s="3"/>
      <c r="C23" s="3"/>
      <c r="D23" s="3"/>
      <c r="E23" s="3"/>
    </row>
    <row r="24" spans="1:11" x14ac:dyDescent="0.35">
      <c r="A24" s="57"/>
      <c r="B24" s="32" t="s">
        <v>1409</v>
      </c>
      <c r="C24" s="3"/>
      <c r="D24" s="3"/>
      <c r="E24" s="3"/>
    </row>
    <row r="25" spans="1:11" x14ac:dyDescent="0.35">
      <c r="A25" s="58">
        <v>21</v>
      </c>
      <c r="B25" s="3" t="s">
        <v>1392</v>
      </c>
      <c r="C25" s="3" t="s">
        <v>1326</v>
      </c>
      <c r="D25" s="3" t="s">
        <v>1350</v>
      </c>
      <c r="E25" s="3"/>
    </row>
  </sheetData>
  <autoFilter ref="A1:E1" xr:uid="{489321CA-AA66-4DDA-903F-BED0A10EA321}"/>
  <mergeCells count="2">
    <mergeCell ref="E3:E16"/>
    <mergeCell ref="E19:E22"/>
  </mergeCells>
  <hyperlinks>
    <hyperlink ref="E6:E16" r:id="rId1" display="Access Weblink" xr:uid="{6C659202-3A67-489A-8855-2E07719A7B17}"/>
    <hyperlink ref="E17" r:id="rId2" display="Access Weblink" xr:uid="{8F3FD472-7A7F-4F06-BFA6-EFAA5D2EC21B}"/>
    <hyperlink ref="E19" r:id="rId3" xr:uid="{3E822E88-9D39-482E-B953-952A0398B074}"/>
    <hyperlink ref="E18" r:id="rId4" display="Access Weblink" xr:uid="{D48B7D83-E798-4913-8628-8D7DC74AE50E}"/>
    <hyperlink ref="E3:E16" r:id="rId5" display="Access Weblink" xr:uid="{8F0AD5EA-9403-409A-A3FB-C91474026415}"/>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zoomScaleNormal="100" workbookViewId="0">
      <pane ySplit="1" topLeftCell="A36" activePane="bottomLeft" state="frozen"/>
      <selection pane="bottomLeft" activeCell="A36" sqref="A36"/>
    </sheetView>
  </sheetViews>
  <sheetFormatPr defaultRowHeight="14.5" x14ac:dyDescent="0.35"/>
  <cols>
    <col min="1" max="1" width="9.1796875" style="24"/>
    <col min="2" max="2" width="52.7265625" style="21" bestFit="1" customWidth="1"/>
    <col min="3" max="3" width="31.54296875" style="21" bestFit="1" customWidth="1"/>
    <col min="4" max="4" width="63.81640625" customWidth="1"/>
    <col min="5" max="5" width="56.81640625" bestFit="1" customWidth="1"/>
  </cols>
  <sheetData>
    <row r="1" spans="1:5" s="41" customFormat="1" ht="27.75" customHeight="1" x14ac:dyDescent="0.35">
      <c r="A1" s="83" t="s">
        <v>1394</v>
      </c>
      <c r="B1" s="84" t="s">
        <v>1304</v>
      </c>
      <c r="C1" s="84" t="s">
        <v>1207</v>
      </c>
      <c r="D1" s="84" t="s">
        <v>1188</v>
      </c>
      <c r="E1" s="84" t="s">
        <v>1361</v>
      </c>
    </row>
    <row r="2" spans="1:5" x14ac:dyDescent="0.35">
      <c r="A2" s="12">
        <v>1</v>
      </c>
      <c r="B2" s="26" t="s">
        <v>1238</v>
      </c>
      <c r="C2" s="26" t="s">
        <v>1237</v>
      </c>
      <c r="D2" s="27" t="s">
        <v>1239</v>
      </c>
      <c r="E2" s="26"/>
    </row>
    <row r="3" spans="1:5" x14ac:dyDescent="0.35">
      <c r="A3" s="12">
        <v>2</v>
      </c>
      <c r="B3" s="26" t="s">
        <v>1240</v>
      </c>
      <c r="C3" s="26" t="s">
        <v>1242</v>
      </c>
      <c r="D3" s="27" t="s">
        <v>1359</v>
      </c>
      <c r="E3" s="29"/>
    </row>
    <row r="4" spans="1:5" x14ac:dyDescent="0.35">
      <c r="A4" s="12">
        <v>3</v>
      </c>
      <c r="B4" s="26" t="s">
        <v>1386</v>
      </c>
      <c r="C4" s="26" t="s">
        <v>1270</v>
      </c>
      <c r="D4" s="27" t="s">
        <v>1359</v>
      </c>
      <c r="E4" s="29"/>
    </row>
    <row r="5" spans="1:5" x14ac:dyDescent="0.35">
      <c r="A5" s="12">
        <v>4</v>
      </c>
      <c r="B5" s="26" t="s">
        <v>1241</v>
      </c>
      <c r="C5" s="26" t="s">
        <v>1243</v>
      </c>
      <c r="D5" s="27" t="s">
        <v>1359</v>
      </c>
      <c r="E5" s="29"/>
    </row>
    <row r="6" spans="1:5" x14ac:dyDescent="0.35">
      <c r="A6" s="12">
        <v>5</v>
      </c>
      <c r="B6" s="26" t="s">
        <v>1229</v>
      </c>
      <c r="C6" s="26" t="s">
        <v>1228</v>
      </c>
      <c r="D6" s="27" t="s">
        <v>1397</v>
      </c>
      <c r="E6" s="26"/>
    </row>
    <row r="7" spans="1:5" x14ac:dyDescent="0.35">
      <c r="A7" s="12">
        <v>6</v>
      </c>
      <c r="B7" s="26" t="s">
        <v>1274</v>
      </c>
      <c r="C7" s="26" t="s">
        <v>1275</v>
      </c>
      <c r="D7" s="28" t="s">
        <v>1360</v>
      </c>
      <c r="E7" s="27" t="s">
        <v>1276</v>
      </c>
    </row>
    <row r="8" spans="1:5" ht="29" x14ac:dyDescent="0.35">
      <c r="A8" s="12">
        <v>7</v>
      </c>
      <c r="B8" s="26" t="s">
        <v>1209</v>
      </c>
      <c r="C8" s="26" t="s">
        <v>1208</v>
      </c>
      <c r="D8" s="27" t="s">
        <v>1362</v>
      </c>
      <c r="E8" s="26"/>
    </row>
    <row r="9" spans="1:5" x14ac:dyDescent="0.35">
      <c r="A9" s="12">
        <v>8</v>
      </c>
      <c r="B9" s="26" t="s">
        <v>1211</v>
      </c>
      <c r="C9" s="26" t="s">
        <v>1210</v>
      </c>
      <c r="D9" s="27" t="s">
        <v>1399</v>
      </c>
      <c r="E9" s="26"/>
    </row>
    <row r="10" spans="1:5" x14ac:dyDescent="0.35">
      <c r="A10" s="12">
        <v>9</v>
      </c>
      <c r="B10" s="26" t="s">
        <v>1213</v>
      </c>
      <c r="C10" s="26" t="s">
        <v>1212</v>
      </c>
      <c r="D10" s="27" t="s">
        <v>1398</v>
      </c>
      <c r="E10" s="26"/>
    </row>
    <row r="11" spans="1:5" x14ac:dyDescent="0.35">
      <c r="A11" s="12">
        <v>10</v>
      </c>
      <c r="B11" s="26" t="s">
        <v>1234</v>
      </c>
      <c r="C11" s="26" t="s">
        <v>1517</v>
      </c>
      <c r="D11" s="28" t="s">
        <v>1410</v>
      </c>
      <c r="E11" s="27" t="s">
        <v>1413</v>
      </c>
    </row>
    <row r="12" spans="1:5" x14ac:dyDescent="0.35">
      <c r="A12" s="12">
        <v>11</v>
      </c>
      <c r="B12" s="26" t="s">
        <v>1232</v>
      </c>
      <c r="C12" s="26" t="s">
        <v>1233</v>
      </c>
      <c r="D12" s="27" t="s">
        <v>1411</v>
      </c>
      <c r="E12" s="26"/>
    </row>
    <row r="13" spans="1:5" x14ac:dyDescent="0.35">
      <c r="A13" s="12">
        <v>12</v>
      </c>
      <c r="B13" s="26" t="s">
        <v>1235</v>
      </c>
      <c r="C13" s="29" t="s">
        <v>1541</v>
      </c>
      <c r="D13" s="28" t="s">
        <v>1412</v>
      </c>
      <c r="E13" s="27" t="s">
        <v>1413</v>
      </c>
    </row>
    <row r="14" spans="1:5" x14ac:dyDescent="0.35">
      <c r="A14" s="12">
        <v>13</v>
      </c>
      <c r="B14" s="26" t="s">
        <v>1215</v>
      </c>
      <c r="C14" s="26" t="s">
        <v>1214</v>
      </c>
      <c r="D14" s="27" t="s">
        <v>1363</v>
      </c>
      <c r="E14" s="26"/>
    </row>
    <row r="15" spans="1:5" x14ac:dyDescent="0.35">
      <c r="A15" s="12">
        <v>14</v>
      </c>
      <c r="B15" s="26" t="s">
        <v>1217</v>
      </c>
      <c r="C15" s="26" t="s">
        <v>1216</v>
      </c>
      <c r="D15" s="27" t="s">
        <v>1364</v>
      </c>
      <c r="E15" s="26"/>
    </row>
    <row r="16" spans="1:5" x14ac:dyDescent="0.35">
      <c r="A16" s="12">
        <v>15</v>
      </c>
      <c r="B16" s="26" t="s">
        <v>1219</v>
      </c>
      <c r="C16" s="26" t="s">
        <v>1218</v>
      </c>
      <c r="D16" s="27" t="s">
        <v>1365</v>
      </c>
      <c r="E16" s="26"/>
    </row>
    <row r="17" spans="1:5" ht="43.5" x14ac:dyDescent="0.35">
      <c r="A17" s="12">
        <v>16</v>
      </c>
      <c r="B17" s="26" t="s">
        <v>1520</v>
      </c>
      <c r="C17" s="29" t="s">
        <v>1542</v>
      </c>
      <c r="D17" s="27" t="s">
        <v>1401</v>
      </c>
      <c r="E17" s="26"/>
    </row>
    <row r="18" spans="1:5" x14ac:dyDescent="0.35">
      <c r="A18" s="12">
        <v>17</v>
      </c>
      <c r="B18" s="26" t="s">
        <v>1220</v>
      </c>
      <c r="C18" s="26" t="s">
        <v>1220</v>
      </c>
      <c r="D18" s="28" t="s">
        <v>1400</v>
      </c>
      <c r="E18" s="27" t="s">
        <v>1366</v>
      </c>
    </row>
    <row r="19" spans="1:5" x14ac:dyDescent="0.35">
      <c r="A19" s="12">
        <v>18</v>
      </c>
      <c r="B19" s="26" t="s">
        <v>1222</v>
      </c>
      <c r="C19" s="26" t="s">
        <v>1221</v>
      </c>
      <c r="D19" s="3" t="s">
        <v>1368</v>
      </c>
      <c r="E19" s="27" t="s">
        <v>1367</v>
      </c>
    </row>
    <row r="20" spans="1:5" x14ac:dyDescent="0.35">
      <c r="A20" s="12">
        <v>19</v>
      </c>
      <c r="B20" s="26" t="s">
        <v>1224</v>
      </c>
      <c r="C20" s="26" t="s">
        <v>1223</v>
      </c>
      <c r="D20" s="3" t="s">
        <v>1369</v>
      </c>
      <c r="E20" s="27" t="s">
        <v>1367</v>
      </c>
    </row>
    <row r="21" spans="1:5" x14ac:dyDescent="0.35">
      <c r="A21" s="12">
        <v>20</v>
      </c>
      <c r="B21" s="8" t="s">
        <v>1518</v>
      </c>
      <c r="C21" s="8" t="s">
        <v>1519</v>
      </c>
      <c r="D21" s="3" t="s">
        <v>1518</v>
      </c>
      <c r="E21" s="27" t="s">
        <v>1367</v>
      </c>
    </row>
    <row r="22" spans="1:5" x14ac:dyDescent="0.35">
      <c r="A22" s="12">
        <v>21</v>
      </c>
      <c r="B22" s="26" t="s">
        <v>1226</v>
      </c>
      <c r="C22" s="26" t="s">
        <v>1225</v>
      </c>
      <c r="D22" s="27" t="s">
        <v>1454</v>
      </c>
      <c r="E22" s="26"/>
    </row>
    <row r="23" spans="1:5" ht="29" x14ac:dyDescent="0.35">
      <c r="A23" s="12">
        <v>22</v>
      </c>
      <c r="B23" s="26" t="s">
        <v>1236</v>
      </c>
      <c r="C23" s="26" t="s">
        <v>1227</v>
      </c>
      <c r="D23" s="27" t="s">
        <v>1455</v>
      </c>
      <c r="E23" s="26" t="s">
        <v>1414</v>
      </c>
    </row>
    <row r="24" spans="1:5" ht="43.5" x14ac:dyDescent="0.35">
      <c r="A24" s="12">
        <v>23</v>
      </c>
      <c r="B24" s="26" t="s">
        <v>1231</v>
      </c>
      <c r="C24" s="26" t="s">
        <v>1230</v>
      </c>
      <c r="D24" s="11" t="s">
        <v>1370</v>
      </c>
      <c r="E24" s="27" t="s">
        <v>1351</v>
      </c>
    </row>
    <row r="25" spans="1:5" ht="43.5" x14ac:dyDescent="0.35">
      <c r="A25" s="12">
        <v>24</v>
      </c>
      <c r="B25" s="26" t="s">
        <v>1535</v>
      </c>
      <c r="C25" s="26" t="s">
        <v>1271</v>
      </c>
      <c r="D25" s="11" t="s">
        <v>1457</v>
      </c>
      <c r="E25" s="26"/>
    </row>
    <row r="26" spans="1:5" ht="29" x14ac:dyDescent="0.35">
      <c r="A26" s="12">
        <v>25</v>
      </c>
      <c r="B26" s="29" t="s">
        <v>1273</v>
      </c>
      <c r="C26" s="29" t="s">
        <v>1272</v>
      </c>
      <c r="D26" s="11" t="s">
        <v>1456</v>
      </c>
      <c r="E26" s="5" t="s">
        <v>1352</v>
      </c>
    </row>
    <row r="27" spans="1:5" ht="58" x14ac:dyDescent="0.35">
      <c r="A27" s="58">
        <v>26</v>
      </c>
      <c r="B27" s="29" t="s">
        <v>1536</v>
      </c>
      <c r="C27" s="29" t="s">
        <v>1553</v>
      </c>
      <c r="D27" s="16" t="s">
        <v>1554</v>
      </c>
      <c r="E27" s="40"/>
    </row>
    <row r="28" spans="1:5" x14ac:dyDescent="0.35">
      <c r="E28" s="50"/>
    </row>
    <row r="29" spans="1:5" x14ac:dyDescent="0.35">
      <c r="A29" s="12"/>
      <c r="B29" s="8"/>
      <c r="C29" s="8"/>
      <c r="D29" s="3"/>
      <c r="E29" s="3"/>
    </row>
    <row r="30" spans="1:5" x14ac:dyDescent="0.35">
      <c r="A30" s="12"/>
      <c r="B30" s="30" t="s">
        <v>1396</v>
      </c>
      <c r="C30" s="8"/>
      <c r="D30" s="3"/>
      <c r="E30" s="3"/>
    </row>
    <row r="31" spans="1:5" ht="43.5" x14ac:dyDescent="0.35">
      <c r="A31" s="12">
        <v>27</v>
      </c>
      <c r="B31" s="8" t="s">
        <v>1391</v>
      </c>
      <c r="C31" s="8" t="s">
        <v>1393</v>
      </c>
      <c r="D31" s="5" t="s">
        <v>1395</v>
      </c>
      <c r="E31" s="31" t="s">
        <v>1377</v>
      </c>
    </row>
    <row r="32" spans="1:5" x14ac:dyDescent="0.35">
      <c r="A32" s="12">
        <f>A31+1</f>
        <v>28</v>
      </c>
      <c r="B32" s="8" t="s">
        <v>1428</v>
      </c>
      <c r="C32" s="8" t="s">
        <v>1421</v>
      </c>
      <c r="D32" s="3" t="s">
        <v>1424</v>
      </c>
      <c r="E32" s="3" t="s">
        <v>1460</v>
      </c>
    </row>
    <row r="33" spans="1:5" x14ac:dyDescent="0.35">
      <c r="A33" s="12">
        <f t="shared" ref="A33:A42" si="0">A32+1</f>
        <v>29</v>
      </c>
      <c r="B33" s="8" t="s">
        <v>1429</v>
      </c>
      <c r="C33" s="8" t="s">
        <v>1225</v>
      </c>
      <c r="D33" s="3" t="s">
        <v>1425</v>
      </c>
      <c r="E33" s="3" t="s">
        <v>1460</v>
      </c>
    </row>
    <row r="34" spans="1:5" ht="58" x14ac:dyDescent="0.35">
      <c r="A34" s="12">
        <f t="shared" si="0"/>
        <v>30</v>
      </c>
      <c r="B34" s="8" t="s">
        <v>1430</v>
      </c>
      <c r="C34" s="8" t="s">
        <v>1423</v>
      </c>
      <c r="D34" s="5" t="s">
        <v>1431</v>
      </c>
      <c r="E34" s="46" t="s">
        <v>1377</v>
      </c>
    </row>
    <row r="35" spans="1:5" ht="29" x14ac:dyDescent="0.35">
      <c r="A35" s="12">
        <f t="shared" si="0"/>
        <v>31</v>
      </c>
      <c r="B35" s="8" t="s">
        <v>1427</v>
      </c>
      <c r="C35" s="8" t="s">
        <v>1422</v>
      </c>
      <c r="D35" s="5" t="s">
        <v>1426</v>
      </c>
      <c r="E35" s="46" t="s">
        <v>1377</v>
      </c>
    </row>
    <row r="36" spans="1:5" ht="72.5" x14ac:dyDescent="0.35">
      <c r="A36" s="12">
        <f t="shared" si="0"/>
        <v>32</v>
      </c>
      <c r="B36" s="8" t="s">
        <v>1433</v>
      </c>
      <c r="C36" s="8" t="s">
        <v>1432</v>
      </c>
      <c r="D36" s="40" t="s">
        <v>1434</v>
      </c>
      <c r="E36" s="3" t="s">
        <v>1438</v>
      </c>
    </row>
    <row r="37" spans="1:5" ht="29" x14ac:dyDescent="0.35">
      <c r="A37" s="12">
        <f t="shared" si="0"/>
        <v>33</v>
      </c>
      <c r="B37" s="8" t="s">
        <v>1436</v>
      </c>
      <c r="C37" s="11" t="s">
        <v>1435</v>
      </c>
      <c r="D37" s="40" t="s">
        <v>1437</v>
      </c>
      <c r="E37" s="3" t="s">
        <v>1438</v>
      </c>
    </row>
    <row r="38" spans="1:5" ht="72.5" x14ac:dyDescent="0.35">
      <c r="A38" s="12">
        <f t="shared" si="0"/>
        <v>34</v>
      </c>
      <c r="B38" s="8" t="s">
        <v>1447</v>
      </c>
      <c r="C38" s="47" t="s">
        <v>1439</v>
      </c>
      <c r="D38" s="40" t="s">
        <v>1443</v>
      </c>
      <c r="E38" s="46" t="s">
        <v>1377</v>
      </c>
    </row>
    <row r="39" spans="1:5" ht="72.5" x14ac:dyDescent="0.35">
      <c r="A39" s="12">
        <f t="shared" si="0"/>
        <v>35</v>
      </c>
      <c r="B39" s="8" t="s">
        <v>1448</v>
      </c>
      <c r="C39" s="47" t="s">
        <v>1440</v>
      </c>
      <c r="D39" s="40" t="s">
        <v>1444</v>
      </c>
      <c r="E39" s="46" t="s">
        <v>1377</v>
      </c>
    </row>
    <row r="40" spans="1:5" ht="72.5" x14ac:dyDescent="0.35">
      <c r="A40" s="12">
        <f t="shared" si="0"/>
        <v>36</v>
      </c>
      <c r="B40" s="8" t="s">
        <v>1449</v>
      </c>
      <c r="C40" s="47" t="s">
        <v>1441</v>
      </c>
      <c r="D40" s="40" t="s">
        <v>1445</v>
      </c>
      <c r="E40" s="46" t="s">
        <v>1377</v>
      </c>
    </row>
    <row r="41" spans="1:5" ht="75.75" customHeight="1" x14ac:dyDescent="0.35">
      <c r="A41" s="12">
        <f t="shared" si="0"/>
        <v>37</v>
      </c>
      <c r="B41" s="8" t="s">
        <v>1450</v>
      </c>
      <c r="C41" s="47" t="s">
        <v>1442</v>
      </c>
      <c r="D41" s="40" t="s">
        <v>1446</v>
      </c>
      <c r="E41" s="46" t="s">
        <v>1377</v>
      </c>
    </row>
    <row r="42" spans="1:5" ht="72.5" x14ac:dyDescent="0.35">
      <c r="A42" s="12">
        <f t="shared" si="0"/>
        <v>38</v>
      </c>
      <c r="B42" s="8" t="s">
        <v>1452</v>
      </c>
      <c r="C42" s="8" t="s">
        <v>1451</v>
      </c>
      <c r="D42" s="40" t="s">
        <v>1453</v>
      </c>
      <c r="E42" s="46" t="s">
        <v>1377</v>
      </c>
    </row>
  </sheetData>
  <autoFilter ref="A1:E1" xr:uid="{CFCF4B41-3139-406F-BC12-B164E53B12FC}"/>
  <hyperlinks>
    <hyperlink ref="E31" r:id="rId1" xr:uid="{17836D71-0542-4F71-BE1E-37A146B96FA8}"/>
    <hyperlink ref="E35" r:id="rId2" xr:uid="{F37DBD44-858F-4969-A0DE-3976E3297740}"/>
    <hyperlink ref="E34" r:id="rId3" xr:uid="{CF3F238F-D5AB-41B1-8A36-CEBC93445BD3}"/>
    <hyperlink ref="E38" r:id="rId4" xr:uid="{CFA920F9-CA22-44BD-A0D1-E90D93F090FE}"/>
    <hyperlink ref="E39" r:id="rId5" xr:uid="{58EE0211-AD8A-4F8B-B595-4E92428A0749}"/>
    <hyperlink ref="E40" r:id="rId6" xr:uid="{568F188F-B360-40A9-8E5B-C1B3AAB95AB4}"/>
    <hyperlink ref="E41" r:id="rId7" xr:uid="{62294460-7233-41F2-B886-DF40D22C4F1D}"/>
    <hyperlink ref="E42" r:id="rId8" xr:uid="{557289FC-2135-4FED-9EF9-DF3DDE8C5DE9}"/>
  </hyperlink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16EFD-B6D2-4A96-8DEE-BEDF5E324DFE}">
  <dimension ref="A1:I23"/>
  <sheetViews>
    <sheetView zoomScaleNormal="100" workbookViewId="0">
      <pane ySplit="1" topLeftCell="A2" activePane="bottomLeft" state="frozen"/>
      <selection pane="bottomLeft" activeCell="A17" sqref="A17"/>
    </sheetView>
  </sheetViews>
  <sheetFormatPr defaultRowHeight="14.5" x14ac:dyDescent="0.35"/>
  <cols>
    <col min="1" max="1" width="34.26953125" customWidth="1"/>
    <col min="2" max="2" width="25.81640625" customWidth="1"/>
    <col min="3" max="3" width="80.26953125" customWidth="1"/>
    <col min="4" max="4" width="16.7265625" customWidth="1"/>
    <col min="7" max="7" width="9" customWidth="1"/>
    <col min="9" max="9" width="40.54296875" customWidth="1"/>
    <col min="10" max="10" width="14.81640625" customWidth="1"/>
  </cols>
  <sheetData>
    <row r="1" spans="1:9" s="41" customFormat="1" ht="27" customHeight="1" x14ac:dyDescent="0.35">
      <c r="A1" s="84" t="s">
        <v>1304</v>
      </c>
      <c r="B1" s="84" t="s">
        <v>1207</v>
      </c>
      <c r="C1" s="83" t="s">
        <v>1188</v>
      </c>
      <c r="D1" s="83"/>
      <c r="E1" s="107" t="s">
        <v>1328</v>
      </c>
      <c r="F1" s="107"/>
      <c r="G1" s="107"/>
      <c r="H1" s="107"/>
      <c r="I1" s="83" t="s">
        <v>1353</v>
      </c>
    </row>
    <row r="2" spans="1:9" x14ac:dyDescent="0.35">
      <c r="A2" s="6"/>
      <c r="B2" s="6"/>
      <c r="C2" s="6"/>
      <c r="D2" s="25" t="s">
        <v>1355</v>
      </c>
      <c r="E2" s="6" t="s">
        <v>1329</v>
      </c>
      <c r="F2" s="6" t="s">
        <v>1330</v>
      </c>
      <c r="G2" s="6" t="s">
        <v>1331</v>
      </c>
      <c r="H2" s="6" t="s">
        <v>1332</v>
      </c>
      <c r="I2" s="6"/>
    </row>
    <row r="3" spans="1:9" ht="58" x14ac:dyDescent="0.35">
      <c r="A3" s="15" t="s">
        <v>1340</v>
      </c>
      <c r="B3" s="8" t="s">
        <v>2139</v>
      </c>
      <c r="C3" s="8" t="s">
        <v>1415</v>
      </c>
      <c r="D3" s="12" t="s">
        <v>1356</v>
      </c>
      <c r="E3" s="9" t="s">
        <v>1335</v>
      </c>
      <c r="F3" s="9" t="s">
        <v>1335</v>
      </c>
      <c r="G3" s="9" t="s">
        <v>1335</v>
      </c>
      <c r="H3" s="9" t="s">
        <v>1335</v>
      </c>
      <c r="I3" s="5" t="s">
        <v>1420</v>
      </c>
    </row>
    <row r="4" spans="1:9" ht="58" x14ac:dyDescent="0.35">
      <c r="A4" s="15" t="s">
        <v>1596</v>
      </c>
      <c r="B4" s="8" t="s">
        <v>1592</v>
      </c>
      <c r="C4" s="8" t="s">
        <v>1415</v>
      </c>
      <c r="D4" s="12" t="s">
        <v>1356</v>
      </c>
      <c r="E4" s="9" t="s">
        <v>1335</v>
      </c>
      <c r="F4" s="9" t="s">
        <v>1335</v>
      </c>
      <c r="G4" s="9" t="s">
        <v>1335</v>
      </c>
      <c r="H4" s="9" t="s">
        <v>1335</v>
      </c>
      <c r="I4" s="5" t="s">
        <v>1420</v>
      </c>
    </row>
    <row r="5" spans="1:9" ht="58" x14ac:dyDescent="0.35">
      <c r="A5" s="15" t="s">
        <v>1597</v>
      </c>
      <c r="B5" s="8" t="s">
        <v>1593</v>
      </c>
      <c r="C5" s="8" t="s">
        <v>1415</v>
      </c>
      <c r="D5" s="12" t="s">
        <v>1356</v>
      </c>
      <c r="E5" s="9" t="s">
        <v>1335</v>
      </c>
      <c r="F5" s="9" t="s">
        <v>1335</v>
      </c>
      <c r="G5" s="9" t="s">
        <v>1335</v>
      </c>
      <c r="H5" s="9" t="s">
        <v>1335</v>
      </c>
      <c r="I5" s="5" t="s">
        <v>1420</v>
      </c>
    </row>
    <row r="6" spans="1:9" ht="58" x14ac:dyDescent="0.35">
      <c r="A6" s="15" t="s">
        <v>1598</v>
      </c>
      <c r="B6" s="8" t="s">
        <v>1594</v>
      </c>
      <c r="C6" s="8" t="s">
        <v>1415</v>
      </c>
      <c r="D6" s="12" t="s">
        <v>1356</v>
      </c>
      <c r="E6" s="9" t="s">
        <v>1335</v>
      </c>
      <c r="F6" s="9" t="s">
        <v>1335</v>
      </c>
      <c r="G6" s="9" t="s">
        <v>1335</v>
      </c>
      <c r="H6" s="9" t="s">
        <v>1335</v>
      </c>
      <c r="I6" s="5" t="s">
        <v>1420</v>
      </c>
    </row>
    <row r="7" spans="1:9" ht="58" x14ac:dyDescent="0.35">
      <c r="A7" s="15" t="s">
        <v>1599</v>
      </c>
      <c r="B7" s="8" t="s">
        <v>1595</v>
      </c>
      <c r="C7" s="8" t="s">
        <v>1415</v>
      </c>
      <c r="D7" s="12" t="s">
        <v>1356</v>
      </c>
      <c r="E7" s="9" t="s">
        <v>1335</v>
      </c>
      <c r="F7" s="9" t="s">
        <v>1335</v>
      </c>
      <c r="G7" s="9" t="s">
        <v>1335</v>
      </c>
      <c r="H7" s="9" t="s">
        <v>1335</v>
      </c>
      <c r="I7" s="5" t="s">
        <v>1420</v>
      </c>
    </row>
    <row r="8" spans="1:9" ht="58" x14ac:dyDescent="0.35">
      <c r="A8" s="17" t="s">
        <v>1341</v>
      </c>
      <c r="B8" s="11" t="s">
        <v>2140</v>
      </c>
      <c r="C8" s="11" t="s">
        <v>1333</v>
      </c>
      <c r="D8" s="14">
        <v>1111</v>
      </c>
      <c r="E8" s="18" t="s">
        <v>1335</v>
      </c>
      <c r="F8" s="18" t="s">
        <v>1335</v>
      </c>
      <c r="G8" s="18" t="s">
        <v>1335</v>
      </c>
      <c r="H8" s="18" t="s">
        <v>1335</v>
      </c>
      <c r="I8" s="5" t="s">
        <v>1358</v>
      </c>
    </row>
    <row r="9" spans="1:9" ht="58" x14ac:dyDescent="0.35">
      <c r="A9" s="17" t="s">
        <v>1600</v>
      </c>
      <c r="B9" s="11" t="s">
        <v>1632</v>
      </c>
      <c r="C9" s="11" t="s">
        <v>1333</v>
      </c>
      <c r="D9" s="14">
        <v>1111</v>
      </c>
      <c r="E9" s="18" t="s">
        <v>1335</v>
      </c>
      <c r="F9" s="18" t="s">
        <v>1335</v>
      </c>
      <c r="G9" s="18" t="s">
        <v>1335</v>
      </c>
      <c r="H9" s="18" t="s">
        <v>1335</v>
      </c>
      <c r="I9" s="5" t="s">
        <v>1358</v>
      </c>
    </row>
    <row r="10" spans="1:9" ht="58" x14ac:dyDescent="0.35">
      <c r="A10" s="17" t="s">
        <v>1601</v>
      </c>
      <c r="B10" s="11" t="s">
        <v>1633</v>
      </c>
      <c r="C10" s="11" t="s">
        <v>1333</v>
      </c>
      <c r="D10" s="14">
        <v>1111</v>
      </c>
      <c r="E10" s="18" t="s">
        <v>1335</v>
      </c>
      <c r="F10" s="18" t="s">
        <v>1335</v>
      </c>
      <c r="G10" s="18" t="s">
        <v>1335</v>
      </c>
      <c r="H10" s="18" t="s">
        <v>1335</v>
      </c>
      <c r="I10" s="5" t="s">
        <v>1358</v>
      </c>
    </row>
    <row r="11" spans="1:9" ht="58" x14ac:dyDescent="0.35">
      <c r="A11" s="17" t="s">
        <v>1602</v>
      </c>
      <c r="B11" s="11" t="s">
        <v>1634</v>
      </c>
      <c r="C11" s="11" t="s">
        <v>1333</v>
      </c>
      <c r="D11" s="14">
        <v>1111</v>
      </c>
      <c r="E11" s="18" t="s">
        <v>1335</v>
      </c>
      <c r="F11" s="18" t="s">
        <v>1335</v>
      </c>
      <c r="G11" s="18" t="s">
        <v>1335</v>
      </c>
      <c r="H11" s="18" t="s">
        <v>1335</v>
      </c>
      <c r="I11" s="5" t="s">
        <v>1358</v>
      </c>
    </row>
    <row r="12" spans="1:9" ht="58" x14ac:dyDescent="0.35">
      <c r="A12" s="17" t="s">
        <v>1603</v>
      </c>
      <c r="B12" s="11" t="s">
        <v>1635</v>
      </c>
      <c r="C12" s="11" t="s">
        <v>1333</v>
      </c>
      <c r="D12" s="14">
        <v>1111</v>
      </c>
      <c r="E12" s="18" t="s">
        <v>1335</v>
      </c>
      <c r="F12" s="18" t="s">
        <v>1335</v>
      </c>
      <c r="G12" s="18" t="s">
        <v>1335</v>
      </c>
      <c r="H12" s="18" t="s">
        <v>1335</v>
      </c>
      <c r="I12" s="5" t="s">
        <v>1358</v>
      </c>
    </row>
    <row r="13" spans="1:9" ht="58" x14ac:dyDescent="0.35">
      <c r="A13" s="17" t="s">
        <v>1327</v>
      </c>
      <c r="B13" s="11" t="s">
        <v>2141</v>
      </c>
      <c r="C13" s="11" t="s">
        <v>1334</v>
      </c>
      <c r="D13" s="14" t="s">
        <v>1357</v>
      </c>
      <c r="E13" s="19" t="s">
        <v>1336</v>
      </c>
      <c r="F13" s="18" t="s">
        <v>1335</v>
      </c>
      <c r="G13" s="19" t="s">
        <v>1336</v>
      </c>
      <c r="H13" s="18" t="s">
        <v>1335</v>
      </c>
      <c r="I13" s="11" t="s">
        <v>1354</v>
      </c>
    </row>
    <row r="14" spans="1:9" ht="21" customHeight="1" x14ac:dyDescent="0.35">
      <c r="A14" s="15" t="s">
        <v>1345</v>
      </c>
      <c r="B14" s="8" t="s">
        <v>2142</v>
      </c>
      <c r="C14" s="8" t="s">
        <v>1346</v>
      </c>
      <c r="D14" s="12" t="s">
        <v>1356</v>
      </c>
      <c r="E14" s="9" t="s">
        <v>1335</v>
      </c>
      <c r="F14" s="9" t="s">
        <v>1335</v>
      </c>
      <c r="G14" s="9" t="s">
        <v>1335</v>
      </c>
      <c r="H14" s="9" t="s">
        <v>1335</v>
      </c>
      <c r="I14" s="3"/>
    </row>
    <row r="15" spans="1:9" ht="21" customHeight="1" x14ac:dyDescent="0.35">
      <c r="A15" s="15" t="s">
        <v>1533</v>
      </c>
      <c r="B15" s="8" t="s">
        <v>2143</v>
      </c>
      <c r="C15" s="8" t="s">
        <v>1534</v>
      </c>
      <c r="D15" s="12" t="s">
        <v>1356</v>
      </c>
      <c r="E15" s="9" t="s">
        <v>1335</v>
      </c>
      <c r="F15" s="9" t="s">
        <v>1335</v>
      </c>
      <c r="G15" s="9" t="s">
        <v>1335</v>
      </c>
      <c r="H15" s="9" t="s">
        <v>1335</v>
      </c>
      <c r="I15" s="3"/>
    </row>
    <row r="16" spans="1:9" ht="20.25" customHeight="1" x14ac:dyDescent="0.35">
      <c r="A16" s="15" t="s">
        <v>1344</v>
      </c>
      <c r="B16" s="8" t="s">
        <v>2144</v>
      </c>
      <c r="C16" s="8" t="s">
        <v>1419</v>
      </c>
      <c r="D16" s="12" t="s">
        <v>1356</v>
      </c>
      <c r="E16" s="10" t="s">
        <v>1336</v>
      </c>
      <c r="F16" s="10" t="s">
        <v>1336</v>
      </c>
      <c r="G16" s="10" t="s">
        <v>1336</v>
      </c>
      <c r="H16" s="9" t="s">
        <v>1335</v>
      </c>
      <c r="I16" s="3"/>
    </row>
    <row r="17" spans="1:9" ht="82.5" customHeight="1" x14ac:dyDescent="0.35">
      <c r="A17" s="15" t="s">
        <v>1342</v>
      </c>
      <c r="B17" s="8" t="s">
        <v>2145</v>
      </c>
      <c r="C17" s="16" t="s">
        <v>1339</v>
      </c>
      <c r="D17" s="13" t="s">
        <v>1356</v>
      </c>
      <c r="E17" s="10" t="s">
        <v>1336</v>
      </c>
      <c r="F17" s="10" t="s">
        <v>1336</v>
      </c>
      <c r="G17" s="10" t="s">
        <v>1336</v>
      </c>
      <c r="H17" s="9" t="s">
        <v>1335</v>
      </c>
      <c r="I17" s="4" t="s">
        <v>1337</v>
      </c>
    </row>
    <row r="18" spans="1:9" ht="43.5" x14ac:dyDescent="0.35">
      <c r="A18" s="15" t="s">
        <v>1343</v>
      </c>
      <c r="B18" s="8" t="s">
        <v>2146</v>
      </c>
      <c r="C18" s="11" t="s">
        <v>1338</v>
      </c>
      <c r="D18" s="14" t="s">
        <v>1356</v>
      </c>
      <c r="E18" s="10" t="s">
        <v>1336</v>
      </c>
      <c r="F18" s="10" t="s">
        <v>1336</v>
      </c>
      <c r="G18" s="10" t="s">
        <v>1336</v>
      </c>
      <c r="H18" s="9" t="s">
        <v>1335</v>
      </c>
      <c r="I18" s="4" t="s">
        <v>1337</v>
      </c>
    </row>
    <row r="20" spans="1:9" ht="15" customHeight="1" x14ac:dyDescent="0.35">
      <c r="A20" s="108" t="s">
        <v>2147</v>
      </c>
      <c r="B20" s="108"/>
      <c r="C20" s="108"/>
      <c r="D20" s="7"/>
    </row>
    <row r="21" spans="1:9" x14ac:dyDescent="0.35">
      <c r="A21" s="108"/>
      <c r="B21" s="108"/>
      <c r="C21" s="108"/>
      <c r="D21" s="7"/>
    </row>
    <row r="22" spans="1:9" ht="18" customHeight="1" x14ac:dyDescent="0.35">
      <c r="A22" s="109" t="s">
        <v>1591</v>
      </c>
      <c r="B22" s="109"/>
      <c r="C22" s="109"/>
      <c r="D22" s="52"/>
    </row>
    <row r="23" spans="1:9" x14ac:dyDescent="0.35">
      <c r="A23" s="55" t="s">
        <v>1371</v>
      </c>
      <c r="B23" s="42"/>
      <c r="C23" s="42"/>
    </row>
  </sheetData>
  <autoFilter ref="A1:I1" xr:uid="{19AC676E-5765-4039-B80A-21E3FC125C4C}">
    <filterColumn colId="4" showButton="0"/>
    <filterColumn colId="5" showButton="0"/>
    <filterColumn colId="6" showButton="0"/>
  </autoFilter>
  <mergeCells count="3">
    <mergeCell ref="E1:H1"/>
    <mergeCell ref="A20:C21"/>
    <mergeCell ref="A22:C22"/>
  </mergeCells>
  <hyperlinks>
    <hyperlink ref="I17" r:id="rId1" display="Click Here" xr:uid="{4EBD8D68-8AC4-49F8-ACEA-A13401E8F0B4}"/>
    <hyperlink ref="I18" r:id="rId2" xr:uid="{7B1886AD-20C3-4D88-AE53-2D169690AFA4}"/>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F4BE-6C65-49FE-A516-87A277AC913B}">
  <dimension ref="A1:G247"/>
  <sheetViews>
    <sheetView workbookViewId="0">
      <selection sqref="A1:C1"/>
    </sheetView>
  </sheetViews>
  <sheetFormatPr defaultRowHeight="14.5" x14ac:dyDescent="0.35"/>
  <cols>
    <col min="1" max="1" width="18.7265625" bestFit="1" customWidth="1"/>
    <col min="2" max="2" width="15.453125" bestFit="1" customWidth="1"/>
    <col min="3" max="3" width="94.81640625" bestFit="1" customWidth="1"/>
    <col min="5" max="5" width="17.453125" bestFit="1" customWidth="1"/>
    <col min="6" max="6" width="9.453125" bestFit="1" customWidth="1"/>
    <col min="7" max="7" width="81.81640625" bestFit="1" customWidth="1"/>
  </cols>
  <sheetData>
    <row r="1" spans="1:7" s="68" customFormat="1" ht="19" thickBot="1" x14ac:dyDescent="0.5">
      <c r="A1" s="110" t="s">
        <v>2137</v>
      </c>
      <c r="B1" s="110"/>
      <c r="C1" s="110"/>
      <c r="E1" s="111" t="s">
        <v>2138</v>
      </c>
      <c r="F1" s="111"/>
      <c r="G1" s="111"/>
    </row>
    <row r="2" spans="1:7" ht="15.5" x14ac:dyDescent="0.35">
      <c r="A2" s="85" t="s">
        <v>1304</v>
      </c>
      <c r="B2" s="86" t="s">
        <v>1638</v>
      </c>
      <c r="C2" s="87" t="s">
        <v>1188</v>
      </c>
      <c r="E2" s="91" t="s">
        <v>1304</v>
      </c>
      <c r="F2" s="90" t="s">
        <v>1638</v>
      </c>
      <c r="G2" s="89" t="s">
        <v>1188</v>
      </c>
    </row>
    <row r="3" spans="1:7" x14ac:dyDescent="0.35">
      <c r="A3" s="66" t="s">
        <v>1639</v>
      </c>
      <c r="B3" s="69" t="s">
        <v>1640</v>
      </c>
      <c r="C3" s="65" t="s">
        <v>1641</v>
      </c>
      <c r="E3" s="92" t="s">
        <v>1639</v>
      </c>
      <c r="F3" s="99" t="s">
        <v>1640</v>
      </c>
      <c r="G3" s="96" t="s">
        <v>1641</v>
      </c>
    </row>
    <row r="4" spans="1:7" x14ac:dyDescent="0.35">
      <c r="A4" s="66" t="s">
        <v>1642</v>
      </c>
      <c r="B4" s="69" t="s">
        <v>1640</v>
      </c>
      <c r="C4" s="65" t="s">
        <v>1643</v>
      </c>
      <c r="E4" s="92" t="s">
        <v>1642</v>
      </c>
      <c r="F4" s="99" t="s">
        <v>1640</v>
      </c>
      <c r="G4" s="96" t="s">
        <v>1643</v>
      </c>
    </row>
    <row r="5" spans="1:7" x14ac:dyDescent="0.35">
      <c r="A5" s="66" t="s">
        <v>1644</v>
      </c>
      <c r="B5" s="69" t="s">
        <v>1640</v>
      </c>
      <c r="C5" s="65" t="s">
        <v>1645</v>
      </c>
      <c r="E5" s="92" t="s">
        <v>1644</v>
      </c>
      <c r="F5" s="99" t="s">
        <v>1640</v>
      </c>
      <c r="G5" s="96" t="s">
        <v>1645</v>
      </c>
    </row>
    <row r="6" spans="1:7" x14ac:dyDescent="0.35">
      <c r="A6" s="66" t="s">
        <v>1646</v>
      </c>
      <c r="B6" s="69" t="s">
        <v>1640</v>
      </c>
      <c r="C6" s="65" t="s">
        <v>1647</v>
      </c>
      <c r="E6" s="92" t="s">
        <v>1646</v>
      </c>
      <c r="F6" s="99" t="s">
        <v>1640</v>
      </c>
      <c r="G6" s="96" t="s">
        <v>2133</v>
      </c>
    </row>
    <row r="7" spans="1:7" ht="29.5" thickBot="1" x14ac:dyDescent="0.4">
      <c r="A7" s="66" t="s">
        <v>1648</v>
      </c>
      <c r="B7" s="69" t="s">
        <v>1640</v>
      </c>
      <c r="C7" s="65" t="s">
        <v>1649</v>
      </c>
      <c r="E7" s="88" t="s">
        <v>1648</v>
      </c>
      <c r="F7" s="95" t="s">
        <v>1640</v>
      </c>
      <c r="G7" s="94" t="s">
        <v>2134</v>
      </c>
    </row>
    <row r="8" spans="1:7" x14ac:dyDescent="0.35">
      <c r="A8" s="66" t="s">
        <v>1650</v>
      </c>
      <c r="B8" s="69" t="s">
        <v>1651</v>
      </c>
      <c r="C8" s="65" t="s">
        <v>1652</v>
      </c>
    </row>
    <row r="9" spans="1:7" x14ac:dyDescent="0.35">
      <c r="A9" s="66" t="s">
        <v>1653</v>
      </c>
      <c r="B9" s="69" t="s">
        <v>1651</v>
      </c>
      <c r="C9" s="65" t="s">
        <v>1654</v>
      </c>
    </row>
    <row r="10" spans="1:7" x14ac:dyDescent="0.35">
      <c r="A10" s="66" t="s">
        <v>1655</v>
      </c>
      <c r="B10" s="69" t="s">
        <v>1651</v>
      </c>
      <c r="C10" s="65" t="s">
        <v>1656</v>
      </c>
    </row>
    <row r="11" spans="1:7" x14ac:dyDescent="0.35">
      <c r="A11" s="66" t="s">
        <v>1657</v>
      </c>
      <c r="B11" s="69" t="s">
        <v>1651</v>
      </c>
      <c r="C11" s="65" t="s">
        <v>1658</v>
      </c>
    </row>
    <row r="12" spans="1:7" x14ac:dyDescent="0.35">
      <c r="A12" s="66" t="s">
        <v>1659</v>
      </c>
      <c r="B12" s="69" t="s">
        <v>1651</v>
      </c>
      <c r="C12" s="65" t="s">
        <v>1660</v>
      </c>
    </row>
    <row r="13" spans="1:7" x14ac:dyDescent="0.35">
      <c r="A13" s="66" t="s">
        <v>1661</v>
      </c>
      <c r="B13" s="69" t="s">
        <v>1651</v>
      </c>
      <c r="C13" s="65" t="s">
        <v>1662</v>
      </c>
    </row>
    <row r="14" spans="1:7" x14ac:dyDescent="0.35">
      <c r="A14" s="66" t="s">
        <v>1663</v>
      </c>
      <c r="B14" s="69" t="s">
        <v>1651</v>
      </c>
      <c r="C14" s="65" t="s">
        <v>1664</v>
      </c>
    </row>
    <row r="15" spans="1:7" x14ac:dyDescent="0.35">
      <c r="A15" s="66" t="s">
        <v>1665</v>
      </c>
      <c r="B15" s="69" t="s">
        <v>1651</v>
      </c>
      <c r="C15" s="65" t="s">
        <v>1666</v>
      </c>
    </row>
    <row r="16" spans="1:7" x14ac:dyDescent="0.35">
      <c r="A16" s="66" t="s">
        <v>1667</v>
      </c>
      <c r="B16" s="69" t="s">
        <v>1651</v>
      </c>
      <c r="C16" s="65" t="s">
        <v>1668</v>
      </c>
    </row>
    <row r="17" spans="1:3" x14ac:dyDescent="0.35">
      <c r="A17" s="66" t="s">
        <v>1669</v>
      </c>
      <c r="B17" s="69" t="s">
        <v>1651</v>
      </c>
      <c r="C17" s="65" t="s">
        <v>1670</v>
      </c>
    </row>
    <row r="18" spans="1:3" x14ac:dyDescent="0.35">
      <c r="A18" s="66" t="s">
        <v>1671</v>
      </c>
      <c r="B18" s="69" t="s">
        <v>1651</v>
      </c>
      <c r="C18" s="65" t="s">
        <v>1672</v>
      </c>
    </row>
    <row r="19" spans="1:3" x14ac:dyDescent="0.35">
      <c r="A19" s="66" t="s">
        <v>1673</v>
      </c>
      <c r="B19" s="69" t="s">
        <v>1651</v>
      </c>
      <c r="C19" s="65" t="s">
        <v>1674</v>
      </c>
    </row>
    <row r="20" spans="1:3" x14ac:dyDescent="0.35">
      <c r="A20" s="66" t="s">
        <v>1675</v>
      </c>
      <c r="B20" s="69" t="s">
        <v>1651</v>
      </c>
      <c r="C20" s="65" t="s">
        <v>1676</v>
      </c>
    </row>
    <row r="21" spans="1:3" x14ac:dyDescent="0.35">
      <c r="A21" s="66" t="s">
        <v>1677</v>
      </c>
      <c r="B21" s="69" t="s">
        <v>1651</v>
      </c>
      <c r="C21" s="65" t="s">
        <v>1678</v>
      </c>
    </row>
    <row r="22" spans="1:3" x14ac:dyDescent="0.35">
      <c r="A22" s="66" t="s">
        <v>1679</v>
      </c>
      <c r="B22" s="69" t="s">
        <v>1651</v>
      </c>
      <c r="C22" s="65" t="s">
        <v>1680</v>
      </c>
    </row>
    <row r="23" spans="1:3" x14ac:dyDescent="0.35">
      <c r="A23" s="66" t="s">
        <v>1681</v>
      </c>
      <c r="B23" s="69" t="s">
        <v>1651</v>
      </c>
      <c r="C23" s="65" t="s">
        <v>1682</v>
      </c>
    </row>
    <row r="24" spans="1:3" x14ac:dyDescent="0.35">
      <c r="A24" s="66" t="s">
        <v>1683</v>
      </c>
      <c r="B24" s="69" t="s">
        <v>1651</v>
      </c>
      <c r="C24" s="65" t="s">
        <v>1684</v>
      </c>
    </row>
    <row r="25" spans="1:3" x14ac:dyDescent="0.35">
      <c r="A25" s="66" t="s">
        <v>1685</v>
      </c>
      <c r="B25" s="69" t="s">
        <v>1651</v>
      </c>
      <c r="C25" s="65" t="s">
        <v>1686</v>
      </c>
    </row>
    <row r="26" spans="1:3" x14ac:dyDescent="0.35">
      <c r="A26" s="66" t="s">
        <v>1687</v>
      </c>
      <c r="B26" s="69" t="s">
        <v>1651</v>
      </c>
      <c r="C26" s="65" t="s">
        <v>1688</v>
      </c>
    </row>
    <row r="27" spans="1:3" x14ac:dyDescent="0.35">
      <c r="A27" s="66" t="s">
        <v>1689</v>
      </c>
      <c r="B27" s="69" t="s">
        <v>1651</v>
      </c>
      <c r="C27" s="65" t="s">
        <v>1690</v>
      </c>
    </row>
    <row r="28" spans="1:3" x14ac:dyDescent="0.35">
      <c r="A28" s="66" t="s">
        <v>1691</v>
      </c>
      <c r="B28" s="69" t="s">
        <v>1651</v>
      </c>
      <c r="C28" s="65" t="s">
        <v>1692</v>
      </c>
    </row>
    <row r="29" spans="1:3" x14ac:dyDescent="0.35">
      <c r="A29" s="66" t="s">
        <v>1693</v>
      </c>
      <c r="B29" s="69" t="s">
        <v>1651</v>
      </c>
      <c r="C29" s="65" t="s">
        <v>1694</v>
      </c>
    </row>
    <row r="30" spans="1:3" x14ac:dyDescent="0.35">
      <c r="A30" s="66" t="s">
        <v>1695</v>
      </c>
      <c r="B30" s="69" t="s">
        <v>1651</v>
      </c>
      <c r="C30" s="65" t="s">
        <v>1696</v>
      </c>
    </row>
    <row r="31" spans="1:3" x14ac:dyDescent="0.35">
      <c r="A31" s="66" t="s">
        <v>1697</v>
      </c>
      <c r="B31" s="69" t="s">
        <v>1651</v>
      </c>
      <c r="C31" s="65" t="s">
        <v>1698</v>
      </c>
    </row>
    <row r="32" spans="1:3" x14ac:dyDescent="0.35">
      <c r="A32" s="66" t="s">
        <v>1699</v>
      </c>
      <c r="B32" s="69" t="s">
        <v>1651</v>
      </c>
      <c r="C32" s="65" t="s">
        <v>1700</v>
      </c>
    </row>
    <row r="33" spans="1:3" x14ac:dyDescent="0.35">
      <c r="A33" s="66" t="s">
        <v>1701</v>
      </c>
      <c r="B33" s="69" t="s">
        <v>1651</v>
      </c>
      <c r="C33" s="65" t="s">
        <v>1702</v>
      </c>
    </row>
    <row r="34" spans="1:3" x14ac:dyDescent="0.35">
      <c r="A34" s="66" t="s">
        <v>1703</v>
      </c>
      <c r="B34" s="69" t="s">
        <v>1651</v>
      </c>
      <c r="C34" s="65" t="s">
        <v>1704</v>
      </c>
    </row>
    <row r="35" spans="1:3" x14ac:dyDescent="0.35">
      <c r="A35" s="66" t="s">
        <v>1705</v>
      </c>
      <c r="B35" s="69" t="s">
        <v>1651</v>
      </c>
      <c r="C35" s="65" t="s">
        <v>1706</v>
      </c>
    </row>
    <row r="36" spans="1:3" x14ac:dyDescent="0.35">
      <c r="A36" s="66" t="s">
        <v>1707</v>
      </c>
      <c r="B36" s="69" t="s">
        <v>1651</v>
      </c>
      <c r="C36" s="65" t="s">
        <v>1708</v>
      </c>
    </row>
    <row r="37" spans="1:3" x14ac:dyDescent="0.35">
      <c r="A37" s="66" t="s">
        <v>1709</v>
      </c>
      <c r="B37" s="69" t="s">
        <v>1651</v>
      </c>
      <c r="C37" s="65" t="s">
        <v>1710</v>
      </c>
    </row>
    <row r="38" spans="1:3" x14ac:dyDescent="0.35">
      <c r="A38" s="66" t="s">
        <v>1711</v>
      </c>
      <c r="B38" s="69" t="s">
        <v>1651</v>
      </c>
      <c r="C38" s="65" t="s">
        <v>1712</v>
      </c>
    </row>
    <row r="39" spans="1:3" x14ac:dyDescent="0.35">
      <c r="A39" s="66" t="s">
        <v>1713</v>
      </c>
      <c r="B39" s="69" t="s">
        <v>1651</v>
      </c>
      <c r="C39" s="65" t="s">
        <v>1714</v>
      </c>
    </row>
    <row r="40" spans="1:3" x14ac:dyDescent="0.35">
      <c r="A40" s="66" t="s">
        <v>1715</v>
      </c>
      <c r="B40" s="69" t="s">
        <v>1651</v>
      </c>
      <c r="C40" s="65" t="s">
        <v>1716</v>
      </c>
    </row>
    <row r="41" spans="1:3" x14ac:dyDescent="0.35">
      <c r="A41" s="66" t="s">
        <v>1717</v>
      </c>
      <c r="B41" s="69" t="s">
        <v>1651</v>
      </c>
      <c r="C41" s="65" t="s">
        <v>1718</v>
      </c>
    </row>
    <row r="42" spans="1:3" x14ac:dyDescent="0.35">
      <c r="A42" s="66" t="s">
        <v>1719</v>
      </c>
      <c r="B42" s="69" t="s">
        <v>1651</v>
      </c>
      <c r="C42" s="65" t="s">
        <v>1720</v>
      </c>
    </row>
    <row r="43" spans="1:3" x14ac:dyDescent="0.35">
      <c r="A43" s="66" t="s">
        <v>1721</v>
      </c>
      <c r="B43" s="69" t="s">
        <v>1651</v>
      </c>
      <c r="C43" s="65" t="s">
        <v>1722</v>
      </c>
    </row>
    <row r="44" spans="1:3" x14ac:dyDescent="0.35">
      <c r="A44" s="66" t="s">
        <v>1723</v>
      </c>
      <c r="B44" s="69" t="s">
        <v>1651</v>
      </c>
      <c r="C44" s="65" t="s">
        <v>1724</v>
      </c>
    </row>
    <row r="45" spans="1:3" x14ac:dyDescent="0.35">
      <c r="A45" s="66" t="s">
        <v>1725</v>
      </c>
      <c r="B45" s="69" t="s">
        <v>1651</v>
      </c>
      <c r="C45" s="65" t="s">
        <v>1726</v>
      </c>
    </row>
    <row r="46" spans="1:3" x14ac:dyDescent="0.35">
      <c r="A46" s="66" t="s">
        <v>1727</v>
      </c>
      <c r="B46" s="69" t="s">
        <v>1651</v>
      </c>
      <c r="C46" s="65" t="s">
        <v>1728</v>
      </c>
    </row>
    <row r="47" spans="1:3" x14ac:dyDescent="0.35">
      <c r="A47" s="66" t="s">
        <v>1729</v>
      </c>
      <c r="B47" s="69" t="s">
        <v>1651</v>
      </c>
      <c r="C47" s="65" t="s">
        <v>1730</v>
      </c>
    </row>
    <row r="48" spans="1:3" x14ac:dyDescent="0.35">
      <c r="A48" s="66" t="s">
        <v>1731</v>
      </c>
      <c r="B48" s="69" t="s">
        <v>1651</v>
      </c>
      <c r="C48" s="65" t="s">
        <v>1732</v>
      </c>
    </row>
    <row r="49" spans="1:3" x14ac:dyDescent="0.35">
      <c r="A49" s="66" t="s">
        <v>1733</v>
      </c>
      <c r="B49" s="69" t="s">
        <v>1651</v>
      </c>
      <c r="C49" s="65" t="s">
        <v>1734</v>
      </c>
    </row>
    <row r="50" spans="1:3" x14ac:dyDescent="0.35">
      <c r="A50" s="66" t="s">
        <v>1735</v>
      </c>
      <c r="B50" s="69" t="s">
        <v>1651</v>
      </c>
      <c r="C50" s="65" t="s">
        <v>1736</v>
      </c>
    </row>
    <row r="51" spans="1:3" x14ac:dyDescent="0.35">
      <c r="A51" s="66" t="s">
        <v>1737</v>
      </c>
      <c r="B51" s="69" t="s">
        <v>1651</v>
      </c>
      <c r="C51" s="65" t="s">
        <v>1738</v>
      </c>
    </row>
    <row r="52" spans="1:3" x14ac:dyDescent="0.35">
      <c r="A52" s="66" t="s">
        <v>1739</v>
      </c>
      <c r="B52" s="69" t="s">
        <v>1651</v>
      </c>
      <c r="C52" s="65" t="s">
        <v>1740</v>
      </c>
    </row>
    <row r="53" spans="1:3" x14ac:dyDescent="0.35">
      <c r="A53" s="66" t="s">
        <v>1741</v>
      </c>
      <c r="B53" s="69" t="s">
        <v>1651</v>
      </c>
      <c r="C53" s="65" t="s">
        <v>1742</v>
      </c>
    </row>
    <row r="54" spans="1:3" x14ac:dyDescent="0.35">
      <c r="A54" s="66" t="s">
        <v>1743</v>
      </c>
      <c r="B54" s="69" t="s">
        <v>1651</v>
      </c>
      <c r="C54" s="65" t="s">
        <v>1744</v>
      </c>
    </row>
    <row r="55" spans="1:3" x14ac:dyDescent="0.35">
      <c r="A55" s="66" t="s">
        <v>1745</v>
      </c>
      <c r="B55" s="69" t="s">
        <v>1651</v>
      </c>
      <c r="C55" s="65" t="s">
        <v>1746</v>
      </c>
    </row>
    <row r="56" spans="1:3" x14ac:dyDescent="0.35">
      <c r="A56" s="66" t="s">
        <v>1747</v>
      </c>
      <c r="B56" s="69" t="s">
        <v>1651</v>
      </c>
      <c r="C56" s="65" t="s">
        <v>1748</v>
      </c>
    </row>
    <row r="57" spans="1:3" x14ac:dyDescent="0.35">
      <c r="A57" s="66" t="s">
        <v>1749</v>
      </c>
      <c r="B57" s="69" t="s">
        <v>1651</v>
      </c>
      <c r="C57" s="65" t="s">
        <v>1750</v>
      </c>
    </row>
    <row r="58" spans="1:3" x14ac:dyDescent="0.35">
      <c r="A58" s="66" t="s">
        <v>1751</v>
      </c>
      <c r="B58" s="69" t="s">
        <v>1651</v>
      </c>
      <c r="C58" s="65" t="s">
        <v>1752</v>
      </c>
    </row>
    <row r="59" spans="1:3" x14ac:dyDescent="0.35">
      <c r="A59" s="66" t="s">
        <v>1753</v>
      </c>
      <c r="B59" s="69" t="s">
        <v>1651</v>
      </c>
      <c r="C59" s="65" t="s">
        <v>1754</v>
      </c>
    </row>
    <row r="60" spans="1:3" x14ac:dyDescent="0.35">
      <c r="A60" s="66" t="s">
        <v>1755</v>
      </c>
      <c r="B60" s="69" t="s">
        <v>1651</v>
      </c>
      <c r="C60" s="65" t="s">
        <v>1756</v>
      </c>
    </row>
    <row r="61" spans="1:3" x14ac:dyDescent="0.35">
      <c r="A61" s="66" t="s">
        <v>1757</v>
      </c>
      <c r="B61" s="69" t="s">
        <v>1651</v>
      </c>
      <c r="C61" s="65" t="s">
        <v>1758</v>
      </c>
    </row>
    <row r="62" spans="1:3" x14ac:dyDescent="0.35">
      <c r="A62" s="66" t="s">
        <v>1759</v>
      </c>
      <c r="B62" s="69" t="s">
        <v>1651</v>
      </c>
      <c r="C62" s="65" t="s">
        <v>1760</v>
      </c>
    </row>
    <row r="63" spans="1:3" x14ac:dyDescent="0.35">
      <c r="A63" s="66" t="s">
        <v>1761</v>
      </c>
      <c r="B63" s="69" t="s">
        <v>1651</v>
      </c>
      <c r="C63" s="65" t="s">
        <v>1762</v>
      </c>
    </row>
    <row r="64" spans="1:3" x14ac:dyDescent="0.35">
      <c r="A64" s="66" t="s">
        <v>1763</v>
      </c>
      <c r="B64" s="69" t="s">
        <v>1651</v>
      </c>
      <c r="C64" s="65" t="s">
        <v>1764</v>
      </c>
    </row>
    <row r="65" spans="1:3" x14ac:dyDescent="0.35">
      <c r="A65" s="66" t="s">
        <v>1765</v>
      </c>
      <c r="B65" s="69" t="s">
        <v>1651</v>
      </c>
      <c r="C65" s="65" t="s">
        <v>1766</v>
      </c>
    </row>
    <row r="66" spans="1:3" x14ac:dyDescent="0.35">
      <c r="A66" s="66" t="s">
        <v>1767</v>
      </c>
      <c r="B66" s="69" t="s">
        <v>1651</v>
      </c>
      <c r="C66" s="65" t="s">
        <v>1768</v>
      </c>
    </row>
    <row r="67" spans="1:3" x14ac:dyDescent="0.35">
      <c r="A67" s="66" t="s">
        <v>1769</v>
      </c>
      <c r="B67" s="69" t="s">
        <v>1651</v>
      </c>
      <c r="C67" s="65" t="s">
        <v>1770</v>
      </c>
    </row>
    <row r="68" spans="1:3" x14ac:dyDescent="0.35">
      <c r="A68" s="66" t="s">
        <v>1771</v>
      </c>
      <c r="B68" s="69" t="s">
        <v>1651</v>
      </c>
      <c r="C68" s="65" t="s">
        <v>1772</v>
      </c>
    </row>
    <row r="69" spans="1:3" x14ac:dyDescent="0.35">
      <c r="A69" s="66" t="s">
        <v>1773</v>
      </c>
      <c r="B69" s="69" t="s">
        <v>1651</v>
      </c>
      <c r="C69" s="65" t="s">
        <v>1774</v>
      </c>
    </row>
    <row r="70" spans="1:3" x14ac:dyDescent="0.35">
      <c r="A70" s="66" t="s">
        <v>1775</v>
      </c>
      <c r="B70" s="69" t="s">
        <v>1651</v>
      </c>
      <c r="C70" s="65" t="s">
        <v>1776</v>
      </c>
    </row>
    <row r="71" spans="1:3" x14ac:dyDescent="0.35">
      <c r="A71" s="66" t="s">
        <v>1777</v>
      </c>
      <c r="B71" s="69" t="s">
        <v>1651</v>
      </c>
      <c r="C71" s="65" t="s">
        <v>1778</v>
      </c>
    </row>
    <row r="72" spans="1:3" x14ac:dyDescent="0.35">
      <c r="A72" s="66" t="s">
        <v>1779</v>
      </c>
      <c r="B72" s="69" t="s">
        <v>1651</v>
      </c>
      <c r="C72" s="65" t="s">
        <v>1780</v>
      </c>
    </row>
    <row r="73" spans="1:3" x14ac:dyDescent="0.35">
      <c r="A73" s="66" t="s">
        <v>1781</v>
      </c>
      <c r="B73" s="69" t="s">
        <v>1651</v>
      </c>
      <c r="C73" s="65" t="s">
        <v>1782</v>
      </c>
    </row>
    <row r="74" spans="1:3" x14ac:dyDescent="0.35">
      <c r="A74" s="66" t="s">
        <v>1783</v>
      </c>
      <c r="B74" s="69" t="s">
        <v>1651</v>
      </c>
      <c r="C74" s="65" t="s">
        <v>1784</v>
      </c>
    </row>
    <row r="75" spans="1:3" x14ac:dyDescent="0.35">
      <c r="A75" s="66" t="s">
        <v>1785</v>
      </c>
      <c r="B75" s="69" t="s">
        <v>1651</v>
      </c>
      <c r="C75" s="65" t="s">
        <v>1786</v>
      </c>
    </row>
    <row r="76" spans="1:3" x14ac:dyDescent="0.35">
      <c r="A76" s="66" t="s">
        <v>1787</v>
      </c>
      <c r="B76" s="69" t="s">
        <v>1651</v>
      </c>
      <c r="C76" s="65" t="s">
        <v>1788</v>
      </c>
    </row>
    <row r="77" spans="1:3" x14ac:dyDescent="0.35">
      <c r="A77" s="66" t="s">
        <v>1789</v>
      </c>
      <c r="B77" s="69" t="s">
        <v>1651</v>
      </c>
      <c r="C77" s="65" t="s">
        <v>1790</v>
      </c>
    </row>
    <row r="78" spans="1:3" x14ac:dyDescent="0.35">
      <c r="A78" s="66" t="s">
        <v>1791</v>
      </c>
      <c r="B78" s="69" t="s">
        <v>1651</v>
      </c>
      <c r="C78" s="65" t="s">
        <v>1792</v>
      </c>
    </row>
    <row r="79" spans="1:3" x14ac:dyDescent="0.35">
      <c r="A79" s="66" t="s">
        <v>1793</v>
      </c>
      <c r="B79" s="69" t="s">
        <v>1651</v>
      </c>
      <c r="C79" s="65" t="s">
        <v>1794</v>
      </c>
    </row>
    <row r="80" spans="1:3" x14ac:dyDescent="0.35">
      <c r="A80" s="66" t="s">
        <v>1795</v>
      </c>
      <c r="B80" s="69" t="s">
        <v>1651</v>
      </c>
      <c r="C80" s="65" t="s">
        <v>1796</v>
      </c>
    </row>
    <row r="81" spans="1:3" x14ac:dyDescent="0.35">
      <c r="A81" s="66" t="s">
        <v>1797</v>
      </c>
      <c r="B81" s="69" t="s">
        <v>1651</v>
      </c>
      <c r="C81" s="65" t="s">
        <v>1798</v>
      </c>
    </row>
    <row r="82" spans="1:3" x14ac:dyDescent="0.35">
      <c r="A82" s="66" t="s">
        <v>1799</v>
      </c>
      <c r="B82" s="69" t="s">
        <v>1651</v>
      </c>
      <c r="C82" s="65" t="s">
        <v>1800</v>
      </c>
    </row>
    <row r="83" spans="1:3" x14ac:dyDescent="0.35">
      <c r="A83" s="66" t="s">
        <v>1801</v>
      </c>
      <c r="B83" s="69" t="s">
        <v>1651</v>
      </c>
      <c r="C83" s="65" t="s">
        <v>1802</v>
      </c>
    </row>
    <row r="84" spans="1:3" x14ac:dyDescent="0.35">
      <c r="A84" s="66" t="s">
        <v>1803</v>
      </c>
      <c r="B84" s="69" t="s">
        <v>1651</v>
      </c>
      <c r="C84" s="65" t="s">
        <v>1804</v>
      </c>
    </row>
    <row r="85" spans="1:3" x14ac:dyDescent="0.35">
      <c r="A85" s="66" t="s">
        <v>1805</v>
      </c>
      <c r="B85" s="69" t="s">
        <v>1651</v>
      </c>
      <c r="C85" s="65" t="s">
        <v>1806</v>
      </c>
    </row>
    <row r="86" spans="1:3" x14ac:dyDescent="0.35">
      <c r="A86" s="66" t="s">
        <v>1807</v>
      </c>
      <c r="B86" s="69" t="s">
        <v>1651</v>
      </c>
      <c r="C86" s="65" t="s">
        <v>1808</v>
      </c>
    </row>
    <row r="87" spans="1:3" x14ac:dyDescent="0.35">
      <c r="A87" s="66" t="s">
        <v>1809</v>
      </c>
      <c r="B87" s="69" t="s">
        <v>1651</v>
      </c>
      <c r="C87" s="65" t="s">
        <v>1810</v>
      </c>
    </row>
    <row r="88" spans="1:3" x14ac:dyDescent="0.35">
      <c r="A88" s="66" t="s">
        <v>1811</v>
      </c>
      <c r="B88" s="69" t="s">
        <v>1651</v>
      </c>
      <c r="C88" s="65" t="s">
        <v>1812</v>
      </c>
    </row>
    <row r="89" spans="1:3" x14ac:dyDescent="0.35">
      <c r="A89" s="66" t="s">
        <v>1813</v>
      </c>
      <c r="B89" s="69" t="s">
        <v>1651</v>
      </c>
      <c r="C89" s="65" t="s">
        <v>1814</v>
      </c>
    </row>
    <row r="90" spans="1:3" x14ac:dyDescent="0.35">
      <c r="A90" s="66" t="s">
        <v>1815</v>
      </c>
      <c r="B90" s="69" t="s">
        <v>1651</v>
      </c>
      <c r="C90" s="65" t="s">
        <v>1816</v>
      </c>
    </row>
    <row r="91" spans="1:3" x14ac:dyDescent="0.35">
      <c r="A91" s="66" t="s">
        <v>1817</v>
      </c>
      <c r="B91" s="69" t="s">
        <v>1651</v>
      </c>
      <c r="C91" s="65" t="s">
        <v>1818</v>
      </c>
    </row>
    <row r="92" spans="1:3" x14ac:dyDescent="0.35">
      <c r="A92" s="66" t="s">
        <v>1819</v>
      </c>
      <c r="B92" s="69" t="s">
        <v>1651</v>
      </c>
      <c r="C92" s="65" t="s">
        <v>1820</v>
      </c>
    </row>
    <row r="93" spans="1:3" x14ac:dyDescent="0.35">
      <c r="A93" s="66" t="s">
        <v>1821</v>
      </c>
      <c r="B93" s="69" t="s">
        <v>1651</v>
      </c>
      <c r="C93" s="65" t="s">
        <v>1822</v>
      </c>
    </row>
    <row r="94" spans="1:3" x14ac:dyDescent="0.35">
      <c r="A94" s="66" t="s">
        <v>1823</v>
      </c>
      <c r="B94" s="69" t="s">
        <v>1651</v>
      </c>
      <c r="C94" s="65" t="s">
        <v>1824</v>
      </c>
    </row>
    <row r="95" spans="1:3" x14ac:dyDescent="0.35">
      <c r="A95" s="66" t="s">
        <v>1825</v>
      </c>
      <c r="B95" s="69" t="s">
        <v>1651</v>
      </c>
      <c r="C95" s="65" t="s">
        <v>1826</v>
      </c>
    </row>
    <row r="96" spans="1:3" x14ac:dyDescent="0.35">
      <c r="A96" s="66" t="s">
        <v>1827</v>
      </c>
      <c r="B96" s="69" t="s">
        <v>1651</v>
      </c>
      <c r="C96" s="65" t="s">
        <v>1828</v>
      </c>
    </row>
    <row r="97" spans="1:3" x14ac:dyDescent="0.35">
      <c r="A97" s="66" t="s">
        <v>1829</v>
      </c>
      <c r="B97" s="69" t="s">
        <v>1651</v>
      </c>
      <c r="C97" s="65" t="s">
        <v>1830</v>
      </c>
    </row>
    <row r="98" spans="1:3" x14ac:dyDescent="0.35">
      <c r="A98" s="66" t="s">
        <v>1831</v>
      </c>
      <c r="B98" s="69" t="s">
        <v>1651</v>
      </c>
      <c r="C98" s="65" t="s">
        <v>1832</v>
      </c>
    </row>
    <row r="99" spans="1:3" x14ac:dyDescent="0.35">
      <c r="A99" s="66" t="s">
        <v>1833</v>
      </c>
      <c r="B99" s="69" t="s">
        <v>1651</v>
      </c>
      <c r="C99" s="65" t="s">
        <v>1834</v>
      </c>
    </row>
    <row r="100" spans="1:3" x14ac:dyDescent="0.35">
      <c r="A100" s="66" t="s">
        <v>1835</v>
      </c>
      <c r="B100" s="69" t="s">
        <v>1651</v>
      </c>
      <c r="C100" s="65" t="s">
        <v>1836</v>
      </c>
    </row>
    <row r="101" spans="1:3" x14ac:dyDescent="0.35">
      <c r="A101" s="66" t="s">
        <v>1837</v>
      </c>
      <c r="B101" s="69" t="s">
        <v>1651</v>
      </c>
      <c r="C101" s="65" t="s">
        <v>1838</v>
      </c>
    </row>
    <row r="102" spans="1:3" x14ac:dyDescent="0.35">
      <c r="A102" s="66" t="s">
        <v>1839</v>
      </c>
      <c r="B102" s="69" t="s">
        <v>1651</v>
      </c>
      <c r="C102" s="65" t="s">
        <v>1840</v>
      </c>
    </row>
    <row r="103" spans="1:3" x14ac:dyDescent="0.35">
      <c r="A103" s="66" t="s">
        <v>1841</v>
      </c>
      <c r="B103" s="69" t="s">
        <v>1651</v>
      </c>
      <c r="C103" s="65" t="s">
        <v>1842</v>
      </c>
    </row>
    <row r="104" spans="1:3" x14ac:dyDescent="0.35">
      <c r="A104" s="66" t="s">
        <v>1843</v>
      </c>
      <c r="B104" s="69" t="s">
        <v>1651</v>
      </c>
      <c r="C104" s="65" t="s">
        <v>1844</v>
      </c>
    </row>
    <row r="105" spans="1:3" x14ac:dyDescent="0.35">
      <c r="A105" s="66" t="s">
        <v>1845</v>
      </c>
      <c r="B105" s="69" t="s">
        <v>1651</v>
      </c>
      <c r="C105" s="65" t="s">
        <v>1846</v>
      </c>
    </row>
    <row r="106" spans="1:3" x14ac:dyDescent="0.35">
      <c r="A106" s="66" t="s">
        <v>1847</v>
      </c>
      <c r="B106" s="69" t="s">
        <v>1651</v>
      </c>
      <c r="C106" s="65" t="s">
        <v>1848</v>
      </c>
    </row>
    <row r="107" spans="1:3" x14ac:dyDescent="0.35">
      <c r="A107" s="66" t="s">
        <v>1849</v>
      </c>
      <c r="B107" s="69" t="s">
        <v>1651</v>
      </c>
      <c r="C107" s="65" t="s">
        <v>1850</v>
      </c>
    </row>
    <row r="108" spans="1:3" x14ac:dyDescent="0.35">
      <c r="A108" s="66" t="s">
        <v>1851</v>
      </c>
      <c r="B108" s="69" t="s">
        <v>1651</v>
      </c>
      <c r="C108" s="65" t="s">
        <v>1852</v>
      </c>
    </row>
    <row r="109" spans="1:3" x14ac:dyDescent="0.35">
      <c r="A109" s="66" t="s">
        <v>1853</v>
      </c>
      <c r="B109" s="69" t="s">
        <v>1651</v>
      </c>
      <c r="C109" s="65" t="s">
        <v>1854</v>
      </c>
    </row>
    <row r="110" spans="1:3" x14ac:dyDescent="0.35">
      <c r="A110" s="66" t="s">
        <v>1855</v>
      </c>
      <c r="B110" s="69" t="s">
        <v>1651</v>
      </c>
      <c r="C110" s="65" t="s">
        <v>1856</v>
      </c>
    </row>
    <row r="111" spans="1:3" x14ac:dyDescent="0.35">
      <c r="A111" s="66" t="s">
        <v>1857</v>
      </c>
      <c r="B111" s="69" t="s">
        <v>1651</v>
      </c>
      <c r="C111" s="65" t="s">
        <v>1858</v>
      </c>
    </row>
    <row r="112" spans="1:3" x14ac:dyDescent="0.35">
      <c r="A112" s="66" t="s">
        <v>1859</v>
      </c>
      <c r="B112" s="69" t="s">
        <v>1651</v>
      </c>
      <c r="C112" s="65" t="s">
        <v>1860</v>
      </c>
    </row>
    <row r="113" spans="1:3" x14ac:dyDescent="0.35">
      <c r="A113" s="66" t="s">
        <v>1861</v>
      </c>
      <c r="B113" s="69" t="s">
        <v>1651</v>
      </c>
      <c r="C113" s="65" t="s">
        <v>1862</v>
      </c>
    </row>
    <row r="114" spans="1:3" x14ac:dyDescent="0.35">
      <c r="A114" s="66" t="s">
        <v>1863</v>
      </c>
      <c r="B114" s="69" t="s">
        <v>1651</v>
      </c>
      <c r="C114" s="65" t="s">
        <v>1864</v>
      </c>
    </row>
    <row r="115" spans="1:3" x14ac:dyDescent="0.35">
      <c r="A115" s="66" t="s">
        <v>1865</v>
      </c>
      <c r="B115" s="69" t="s">
        <v>1651</v>
      </c>
      <c r="C115" s="65" t="s">
        <v>1866</v>
      </c>
    </row>
    <row r="116" spans="1:3" x14ac:dyDescent="0.35">
      <c r="A116" s="66" t="s">
        <v>1867</v>
      </c>
      <c r="B116" s="69" t="s">
        <v>1651</v>
      </c>
      <c r="C116" s="65" t="s">
        <v>1868</v>
      </c>
    </row>
    <row r="117" spans="1:3" x14ac:dyDescent="0.35">
      <c r="A117" s="66" t="s">
        <v>1869</v>
      </c>
      <c r="B117" s="69" t="s">
        <v>1651</v>
      </c>
      <c r="C117" s="65" t="s">
        <v>1870</v>
      </c>
    </row>
    <row r="118" spans="1:3" x14ac:dyDescent="0.35">
      <c r="A118" s="66" t="s">
        <v>1871</v>
      </c>
      <c r="B118" s="69" t="s">
        <v>1651</v>
      </c>
      <c r="C118" s="65" t="s">
        <v>1872</v>
      </c>
    </row>
    <row r="119" spans="1:3" x14ac:dyDescent="0.35">
      <c r="A119" s="66" t="s">
        <v>1873</v>
      </c>
      <c r="B119" s="69" t="s">
        <v>1651</v>
      </c>
      <c r="C119" s="65" t="s">
        <v>1874</v>
      </c>
    </row>
    <row r="120" spans="1:3" x14ac:dyDescent="0.35">
      <c r="A120" s="66" t="s">
        <v>1875</v>
      </c>
      <c r="B120" s="69" t="s">
        <v>1651</v>
      </c>
      <c r="C120" s="65" t="s">
        <v>1876</v>
      </c>
    </row>
    <row r="121" spans="1:3" x14ac:dyDescent="0.35">
      <c r="A121" s="66" t="s">
        <v>1877</v>
      </c>
      <c r="B121" s="69" t="s">
        <v>1651</v>
      </c>
      <c r="C121" s="65" t="s">
        <v>1878</v>
      </c>
    </row>
    <row r="122" spans="1:3" x14ac:dyDescent="0.35">
      <c r="A122" s="66" t="s">
        <v>1879</v>
      </c>
      <c r="B122" s="69" t="s">
        <v>1651</v>
      </c>
      <c r="C122" s="65" t="s">
        <v>1880</v>
      </c>
    </row>
    <row r="123" spans="1:3" x14ac:dyDescent="0.35">
      <c r="A123" s="66" t="s">
        <v>1881</v>
      </c>
      <c r="B123" s="69" t="s">
        <v>1651</v>
      </c>
      <c r="C123" s="65" t="s">
        <v>1882</v>
      </c>
    </row>
    <row r="124" spans="1:3" x14ac:dyDescent="0.35">
      <c r="A124" s="66" t="s">
        <v>1883</v>
      </c>
      <c r="B124" s="69" t="s">
        <v>1651</v>
      </c>
      <c r="C124" s="65" t="s">
        <v>1884</v>
      </c>
    </row>
    <row r="125" spans="1:3" x14ac:dyDescent="0.35">
      <c r="A125" s="66" t="s">
        <v>1885</v>
      </c>
      <c r="B125" s="69" t="s">
        <v>1651</v>
      </c>
      <c r="C125" s="65" t="s">
        <v>1886</v>
      </c>
    </row>
    <row r="126" spans="1:3" x14ac:dyDescent="0.35">
      <c r="A126" s="66" t="s">
        <v>1887</v>
      </c>
      <c r="B126" s="69" t="s">
        <v>1651</v>
      </c>
      <c r="C126" s="65" t="s">
        <v>1888</v>
      </c>
    </row>
    <row r="127" spans="1:3" x14ac:dyDescent="0.35">
      <c r="A127" s="66" t="s">
        <v>1889</v>
      </c>
      <c r="B127" s="69" t="s">
        <v>1651</v>
      </c>
      <c r="C127" s="65" t="s">
        <v>1890</v>
      </c>
    </row>
    <row r="128" spans="1:3" x14ac:dyDescent="0.35">
      <c r="A128" s="66" t="s">
        <v>1891</v>
      </c>
      <c r="B128" s="69" t="s">
        <v>1651</v>
      </c>
      <c r="C128" s="65" t="s">
        <v>1892</v>
      </c>
    </row>
    <row r="129" spans="1:3" x14ac:dyDescent="0.35">
      <c r="A129" s="66" t="s">
        <v>1893</v>
      </c>
      <c r="B129" s="69" t="s">
        <v>1651</v>
      </c>
      <c r="C129" s="65" t="s">
        <v>1894</v>
      </c>
    </row>
    <row r="130" spans="1:3" x14ac:dyDescent="0.35">
      <c r="A130" s="66" t="s">
        <v>1895</v>
      </c>
      <c r="B130" s="69" t="s">
        <v>1651</v>
      </c>
      <c r="C130" s="65" t="s">
        <v>1896</v>
      </c>
    </row>
    <row r="131" spans="1:3" x14ac:dyDescent="0.35">
      <c r="A131" s="66" t="s">
        <v>1897</v>
      </c>
      <c r="B131" s="69" t="s">
        <v>1651</v>
      </c>
      <c r="C131" s="65" t="s">
        <v>1898</v>
      </c>
    </row>
    <row r="132" spans="1:3" x14ac:dyDescent="0.35">
      <c r="A132" s="66" t="s">
        <v>1899</v>
      </c>
      <c r="B132" s="69" t="s">
        <v>1651</v>
      </c>
      <c r="C132" s="65" t="s">
        <v>1900</v>
      </c>
    </row>
    <row r="133" spans="1:3" x14ac:dyDescent="0.35">
      <c r="A133" s="66" t="s">
        <v>1901</v>
      </c>
      <c r="B133" s="69" t="s">
        <v>1651</v>
      </c>
      <c r="C133" s="65" t="s">
        <v>1902</v>
      </c>
    </row>
    <row r="134" spans="1:3" x14ac:dyDescent="0.35">
      <c r="A134" s="66" t="s">
        <v>1903</v>
      </c>
      <c r="B134" s="69" t="s">
        <v>1651</v>
      </c>
      <c r="C134" s="65" t="s">
        <v>1904</v>
      </c>
    </row>
    <row r="135" spans="1:3" x14ac:dyDescent="0.35">
      <c r="A135" s="66" t="s">
        <v>1905</v>
      </c>
      <c r="B135" s="69" t="s">
        <v>1651</v>
      </c>
      <c r="C135" s="65" t="s">
        <v>1906</v>
      </c>
    </row>
    <row r="136" spans="1:3" x14ac:dyDescent="0.35">
      <c r="A136" s="66" t="s">
        <v>1907</v>
      </c>
      <c r="B136" s="69" t="s">
        <v>1651</v>
      </c>
      <c r="C136" s="65" t="s">
        <v>1908</v>
      </c>
    </row>
    <row r="137" spans="1:3" x14ac:dyDescent="0.35">
      <c r="A137" s="66" t="s">
        <v>1909</v>
      </c>
      <c r="B137" s="69" t="s">
        <v>1651</v>
      </c>
      <c r="C137" s="65" t="s">
        <v>1910</v>
      </c>
    </row>
    <row r="138" spans="1:3" x14ac:dyDescent="0.35">
      <c r="A138" s="66" t="s">
        <v>1911</v>
      </c>
      <c r="B138" s="69" t="s">
        <v>1651</v>
      </c>
      <c r="C138" s="65" t="s">
        <v>1912</v>
      </c>
    </row>
    <row r="139" spans="1:3" x14ac:dyDescent="0.35">
      <c r="A139" s="66" t="s">
        <v>1913</v>
      </c>
      <c r="B139" s="69" t="s">
        <v>1651</v>
      </c>
      <c r="C139" s="65" t="s">
        <v>1914</v>
      </c>
    </row>
    <row r="140" spans="1:3" x14ac:dyDescent="0.35">
      <c r="A140" s="66" t="s">
        <v>1915</v>
      </c>
      <c r="B140" s="69" t="s">
        <v>1651</v>
      </c>
      <c r="C140" s="65" t="s">
        <v>1916</v>
      </c>
    </row>
    <row r="141" spans="1:3" x14ac:dyDescent="0.35">
      <c r="A141" s="66" t="s">
        <v>1917</v>
      </c>
      <c r="B141" s="69" t="s">
        <v>1651</v>
      </c>
      <c r="C141" s="65" t="s">
        <v>1918</v>
      </c>
    </row>
    <row r="142" spans="1:3" x14ac:dyDescent="0.35">
      <c r="A142" s="66" t="s">
        <v>1919</v>
      </c>
      <c r="B142" s="69" t="s">
        <v>1651</v>
      </c>
      <c r="C142" s="65" t="s">
        <v>1920</v>
      </c>
    </row>
    <row r="143" spans="1:3" x14ac:dyDescent="0.35">
      <c r="A143" s="66" t="s">
        <v>1921</v>
      </c>
      <c r="B143" s="69" t="s">
        <v>1651</v>
      </c>
      <c r="C143" s="65" t="s">
        <v>1922</v>
      </c>
    </row>
    <row r="144" spans="1:3" x14ac:dyDescent="0.35">
      <c r="A144" s="66" t="s">
        <v>1923</v>
      </c>
      <c r="B144" s="69" t="s">
        <v>1651</v>
      </c>
      <c r="C144" s="65" t="s">
        <v>1924</v>
      </c>
    </row>
    <row r="145" spans="1:3" x14ac:dyDescent="0.35">
      <c r="A145" s="66" t="s">
        <v>1925</v>
      </c>
      <c r="B145" s="69" t="s">
        <v>1651</v>
      </c>
      <c r="C145" s="65" t="s">
        <v>1926</v>
      </c>
    </row>
    <row r="146" spans="1:3" x14ac:dyDescent="0.35">
      <c r="A146" s="66" t="s">
        <v>1927</v>
      </c>
      <c r="B146" s="69" t="s">
        <v>1651</v>
      </c>
      <c r="C146" s="65" t="s">
        <v>1928</v>
      </c>
    </row>
    <row r="147" spans="1:3" x14ac:dyDescent="0.35">
      <c r="A147" s="66" t="s">
        <v>1929</v>
      </c>
      <c r="B147" s="69" t="s">
        <v>1651</v>
      </c>
      <c r="C147" s="65" t="s">
        <v>1930</v>
      </c>
    </row>
    <row r="148" spans="1:3" x14ac:dyDescent="0.35">
      <c r="A148" s="66" t="s">
        <v>1931</v>
      </c>
      <c r="B148" s="69" t="s">
        <v>1651</v>
      </c>
      <c r="C148" s="65" t="s">
        <v>1932</v>
      </c>
    </row>
    <row r="149" spans="1:3" x14ac:dyDescent="0.35">
      <c r="A149" s="66" t="s">
        <v>1933</v>
      </c>
      <c r="B149" s="69" t="s">
        <v>1651</v>
      </c>
      <c r="C149" s="65" t="s">
        <v>1934</v>
      </c>
    </row>
    <row r="150" spans="1:3" x14ac:dyDescent="0.35">
      <c r="A150" s="66" t="s">
        <v>1935</v>
      </c>
      <c r="B150" s="69" t="s">
        <v>1651</v>
      </c>
      <c r="C150" s="65" t="s">
        <v>1936</v>
      </c>
    </row>
    <row r="151" spans="1:3" x14ac:dyDescent="0.35">
      <c r="A151" s="66" t="s">
        <v>1937</v>
      </c>
      <c r="B151" s="69" t="s">
        <v>1651</v>
      </c>
      <c r="C151" s="65" t="s">
        <v>1938</v>
      </c>
    </row>
    <row r="152" spans="1:3" x14ac:dyDescent="0.35">
      <c r="A152" s="66" t="s">
        <v>1939</v>
      </c>
      <c r="B152" s="69" t="s">
        <v>1651</v>
      </c>
      <c r="C152" s="65" t="s">
        <v>1940</v>
      </c>
    </row>
    <row r="153" spans="1:3" x14ac:dyDescent="0.35">
      <c r="A153" s="66" t="s">
        <v>1941</v>
      </c>
      <c r="B153" s="69" t="s">
        <v>1651</v>
      </c>
      <c r="C153" s="65" t="s">
        <v>1942</v>
      </c>
    </row>
    <row r="154" spans="1:3" x14ac:dyDescent="0.35">
      <c r="A154" s="66" t="s">
        <v>1943</v>
      </c>
      <c r="B154" s="69" t="s">
        <v>1651</v>
      </c>
      <c r="C154" s="65" t="s">
        <v>1944</v>
      </c>
    </row>
    <row r="155" spans="1:3" x14ac:dyDescent="0.35">
      <c r="A155" s="66" t="s">
        <v>1945</v>
      </c>
      <c r="B155" s="69" t="s">
        <v>1651</v>
      </c>
      <c r="C155" s="65" t="s">
        <v>1946</v>
      </c>
    </row>
    <row r="156" spans="1:3" x14ac:dyDescent="0.35">
      <c r="A156" s="66" t="s">
        <v>1947</v>
      </c>
      <c r="B156" s="69" t="s">
        <v>1651</v>
      </c>
      <c r="C156" s="65" t="s">
        <v>1948</v>
      </c>
    </row>
    <row r="157" spans="1:3" x14ac:dyDescent="0.35">
      <c r="A157" s="66" t="s">
        <v>1949</v>
      </c>
      <c r="B157" s="69" t="s">
        <v>1651</v>
      </c>
      <c r="C157" s="65" t="s">
        <v>1950</v>
      </c>
    </row>
    <row r="158" spans="1:3" x14ac:dyDescent="0.35">
      <c r="A158" s="66" t="s">
        <v>1951</v>
      </c>
      <c r="B158" s="69" t="s">
        <v>1651</v>
      </c>
      <c r="C158" s="65" t="s">
        <v>1952</v>
      </c>
    </row>
    <row r="159" spans="1:3" x14ac:dyDescent="0.35">
      <c r="A159" s="66" t="s">
        <v>1953</v>
      </c>
      <c r="B159" s="69" t="s">
        <v>1651</v>
      </c>
      <c r="C159" s="65" t="s">
        <v>1954</v>
      </c>
    </row>
    <row r="160" spans="1:3" x14ac:dyDescent="0.35">
      <c r="A160" s="66" t="s">
        <v>1955</v>
      </c>
      <c r="B160" s="69" t="s">
        <v>1651</v>
      </c>
      <c r="C160" s="65" t="s">
        <v>1956</v>
      </c>
    </row>
    <row r="161" spans="1:3" x14ac:dyDescent="0.35">
      <c r="A161" s="66" t="s">
        <v>1957</v>
      </c>
      <c r="B161" s="69" t="s">
        <v>1651</v>
      </c>
      <c r="C161" s="65" t="s">
        <v>1958</v>
      </c>
    </row>
    <row r="162" spans="1:3" x14ac:dyDescent="0.35">
      <c r="A162" s="66" t="s">
        <v>1959</v>
      </c>
      <c r="B162" s="69" t="s">
        <v>1651</v>
      </c>
      <c r="C162" s="65" t="s">
        <v>1960</v>
      </c>
    </row>
    <row r="163" spans="1:3" x14ac:dyDescent="0.35">
      <c r="A163" s="66" t="s">
        <v>1961</v>
      </c>
      <c r="B163" s="69" t="s">
        <v>1651</v>
      </c>
      <c r="C163" s="65" t="s">
        <v>1962</v>
      </c>
    </row>
    <row r="164" spans="1:3" x14ac:dyDescent="0.35">
      <c r="A164" s="66" t="s">
        <v>1963</v>
      </c>
      <c r="B164" s="69" t="s">
        <v>1651</v>
      </c>
      <c r="C164" s="65" t="s">
        <v>1964</v>
      </c>
    </row>
    <row r="165" spans="1:3" x14ac:dyDescent="0.35">
      <c r="A165" s="66" t="s">
        <v>1965</v>
      </c>
      <c r="B165" s="69" t="s">
        <v>1651</v>
      </c>
      <c r="C165" s="65" t="s">
        <v>1966</v>
      </c>
    </row>
    <row r="166" spans="1:3" x14ac:dyDescent="0.35">
      <c r="A166" s="66" t="s">
        <v>1967</v>
      </c>
      <c r="B166" s="69" t="s">
        <v>1651</v>
      </c>
      <c r="C166" s="65" t="s">
        <v>1968</v>
      </c>
    </row>
    <row r="167" spans="1:3" x14ac:dyDescent="0.35">
      <c r="A167" s="66" t="s">
        <v>1969</v>
      </c>
      <c r="B167" s="69" t="s">
        <v>1651</v>
      </c>
      <c r="C167" s="65" t="s">
        <v>1970</v>
      </c>
    </row>
    <row r="168" spans="1:3" x14ac:dyDescent="0.35">
      <c r="A168" s="66" t="s">
        <v>1971</v>
      </c>
      <c r="B168" s="69" t="s">
        <v>1651</v>
      </c>
      <c r="C168" s="65" t="s">
        <v>1972</v>
      </c>
    </row>
    <row r="169" spans="1:3" x14ac:dyDescent="0.35">
      <c r="A169" s="66" t="s">
        <v>1973</v>
      </c>
      <c r="B169" s="69" t="s">
        <v>1651</v>
      </c>
      <c r="C169" s="65" t="s">
        <v>1974</v>
      </c>
    </row>
    <row r="170" spans="1:3" x14ac:dyDescent="0.35">
      <c r="A170" s="66" t="s">
        <v>1975</v>
      </c>
      <c r="B170" s="69" t="s">
        <v>1651</v>
      </c>
      <c r="C170" s="65" t="s">
        <v>1976</v>
      </c>
    </row>
    <row r="171" spans="1:3" x14ac:dyDescent="0.35">
      <c r="A171" s="66" t="s">
        <v>1977</v>
      </c>
      <c r="B171" s="69" t="s">
        <v>1651</v>
      </c>
      <c r="C171" s="65" t="s">
        <v>1978</v>
      </c>
    </row>
    <row r="172" spans="1:3" x14ac:dyDescent="0.35">
      <c r="A172" s="66" t="s">
        <v>1979</v>
      </c>
      <c r="B172" s="69" t="s">
        <v>1651</v>
      </c>
      <c r="C172" s="65" t="s">
        <v>1980</v>
      </c>
    </row>
    <row r="173" spans="1:3" x14ac:dyDescent="0.35">
      <c r="A173" s="66" t="s">
        <v>1981</v>
      </c>
      <c r="B173" s="69" t="s">
        <v>1651</v>
      </c>
      <c r="C173" s="65" t="s">
        <v>1982</v>
      </c>
    </row>
    <row r="174" spans="1:3" x14ac:dyDescent="0.35">
      <c r="A174" s="66" t="s">
        <v>1983</v>
      </c>
      <c r="B174" s="69" t="s">
        <v>1651</v>
      </c>
      <c r="C174" s="65" t="s">
        <v>1984</v>
      </c>
    </row>
    <row r="175" spans="1:3" x14ac:dyDescent="0.35">
      <c r="A175" s="66" t="s">
        <v>1985</v>
      </c>
      <c r="B175" s="69" t="s">
        <v>1651</v>
      </c>
      <c r="C175" s="65" t="s">
        <v>1986</v>
      </c>
    </row>
    <row r="176" spans="1:3" x14ac:dyDescent="0.35">
      <c r="A176" s="66" t="s">
        <v>1987</v>
      </c>
      <c r="B176" s="69" t="s">
        <v>1651</v>
      </c>
      <c r="C176" s="65" t="s">
        <v>1988</v>
      </c>
    </row>
    <row r="177" spans="1:3" x14ac:dyDescent="0.35">
      <c r="A177" s="66" t="s">
        <v>1989</v>
      </c>
      <c r="B177" s="69" t="s">
        <v>1651</v>
      </c>
      <c r="C177" s="65" t="s">
        <v>1990</v>
      </c>
    </row>
    <row r="178" spans="1:3" x14ac:dyDescent="0.35">
      <c r="A178" s="66" t="s">
        <v>1991</v>
      </c>
      <c r="B178" s="69" t="s">
        <v>1651</v>
      </c>
      <c r="C178" s="65" t="s">
        <v>1992</v>
      </c>
    </row>
    <row r="179" spans="1:3" x14ac:dyDescent="0.35">
      <c r="A179" s="66" t="s">
        <v>1993</v>
      </c>
      <c r="B179" s="69" t="s">
        <v>1651</v>
      </c>
      <c r="C179" s="65" t="s">
        <v>1994</v>
      </c>
    </row>
    <row r="180" spans="1:3" x14ac:dyDescent="0.35">
      <c r="A180" s="66" t="s">
        <v>1995</v>
      </c>
      <c r="B180" s="69" t="s">
        <v>1651</v>
      </c>
      <c r="C180" s="65" t="s">
        <v>1996</v>
      </c>
    </row>
    <row r="181" spans="1:3" x14ac:dyDescent="0.35">
      <c r="A181" s="66" t="s">
        <v>1997</v>
      </c>
      <c r="B181" s="69" t="s">
        <v>1651</v>
      </c>
      <c r="C181" s="65" t="s">
        <v>1998</v>
      </c>
    </row>
    <row r="182" spans="1:3" x14ac:dyDescent="0.35">
      <c r="A182" s="66" t="s">
        <v>1999</v>
      </c>
      <c r="B182" s="69" t="s">
        <v>1651</v>
      </c>
      <c r="C182" s="65" t="s">
        <v>2000</v>
      </c>
    </row>
    <row r="183" spans="1:3" x14ac:dyDescent="0.35">
      <c r="A183" s="66" t="s">
        <v>2001</v>
      </c>
      <c r="B183" s="69" t="s">
        <v>1651</v>
      </c>
      <c r="C183" s="65" t="s">
        <v>2002</v>
      </c>
    </row>
    <row r="184" spans="1:3" x14ac:dyDescent="0.35">
      <c r="A184" s="66" t="s">
        <v>2003</v>
      </c>
      <c r="B184" s="69" t="s">
        <v>1651</v>
      </c>
      <c r="C184" s="65" t="s">
        <v>2004</v>
      </c>
    </row>
    <row r="185" spans="1:3" x14ac:dyDescent="0.35">
      <c r="A185" s="66" t="s">
        <v>2005</v>
      </c>
      <c r="B185" s="69" t="s">
        <v>1651</v>
      </c>
      <c r="C185" s="65" t="s">
        <v>2006</v>
      </c>
    </row>
    <row r="186" spans="1:3" x14ac:dyDescent="0.35">
      <c r="A186" s="66" t="s">
        <v>2007</v>
      </c>
      <c r="B186" s="69" t="s">
        <v>1651</v>
      </c>
      <c r="C186" s="65" t="s">
        <v>2008</v>
      </c>
    </row>
    <row r="187" spans="1:3" x14ac:dyDescent="0.35">
      <c r="A187" s="66" t="s">
        <v>2009</v>
      </c>
      <c r="B187" s="69" t="s">
        <v>1651</v>
      </c>
      <c r="C187" s="65" t="s">
        <v>2010</v>
      </c>
    </row>
    <row r="188" spans="1:3" x14ac:dyDescent="0.35">
      <c r="A188" s="66" t="s">
        <v>2011</v>
      </c>
      <c r="B188" s="69" t="s">
        <v>1651</v>
      </c>
      <c r="C188" s="65" t="s">
        <v>2012</v>
      </c>
    </row>
    <row r="189" spans="1:3" x14ac:dyDescent="0.35">
      <c r="A189" s="66" t="s">
        <v>2013</v>
      </c>
      <c r="B189" s="69" t="s">
        <v>1651</v>
      </c>
      <c r="C189" s="65" t="s">
        <v>2014</v>
      </c>
    </row>
    <row r="190" spans="1:3" x14ac:dyDescent="0.35">
      <c r="A190" s="66" t="s">
        <v>2015</v>
      </c>
      <c r="B190" s="69" t="s">
        <v>1651</v>
      </c>
      <c r="C190" s="65" t="s">
        <v>2016</v>
      </c>
    </row>
    <row r="191" spans="1:3" x14ac:dyDescent="0.35">
      <c r="A191" s="66" t="s">
        <v>2017</v>
      </c>
      <c r="B191" s="69" t="s">
        <v>1651</v>
      </c>
      <c r="C191" s="65" t="s">
        <v>2018</v>
      </c>
    </row>
    <row r="192" spans="1:3" x14ac:dyDescent="0.35">
      <c r="A192" s="66" t="s">
        <v>2019</v>
      </c>
      <c r="B192" s="69" t="s">
        <v>1651</v>
      </c>
      <c r="C192" s="65" t="s">
        <v>2020</v>
      </c>
    </row>
    <row r="193" spans="1:3" x14ac:dyDescent="0.35">
      <c r="A193" s="66" t="s">
        <v>2021</v>
      </c>
      <c r="B193" s="69" t="s">
        <v>1651</v>
      </c>
      <c r="C193" s="65" t="s">
        <v>2022</v>
      </c>
    </row>
    <row r="194" spans="1:3" x14ac:dyDescent="0.35">
      <c r="A194" s="66" t="s">
        <v>2023</v>
      </c>
      <c r="B194" s="69" t="s">
        <v>1651</v>
      </c>
      <c r="C194" s="65" t="s">
        <v>2024</v>
      </c>
    </row>
    <row r="195" spans="1:3" x14ac:dyDescent="0.35">
      <c r="A195" s="66" t="s">
        <v>2025</v>
      </c>
      <c r="B195" s="69" t="s">
        <v>1651</v>
      </c>
      <c r="C195" s="65" t="s">
        <v>2026</v>
      </c>
    </row>
    <row r="196" spans="1:3" x14ac:dyDescent="0.35">
      <c r="A196" s="66" t="s">
        <v>2027</v>
      </c>
      <c r="B196" s="69" t="s">
        <v>1651</v>
      </c>
      <c r="C196" s="65" t="s">
        <v>2028</v>
      </c>
    </row>
    <row r="197" spans="1:3" x14ac:dyDescent="0.35">
      <c r="A197" s="66" t="s">
        <v>2029</v>
      </c>
      <c r="B197" s="69" t="s">
        <v>1651</v>
      </c>
      <c r="C197" s="65" t="s">
        <v>2030</v>
      </c>
    </row>
    <row r="198" spans="1:3" x14ac:dyDescent="0.35">
      <c r="A198" s="66" t="s">
        <v>2031</v>
      </c>
      <c r="B198" s="69" t="s">
        <v>1651</v>
      </c>
      <c r="C198" s="65" t="s">
        <v>2032</v>
      </c>
    </row>
    <row r="199" spans="1:3" x14ac:dyDescent="0.35">
      <c r="A199" s="66" t="s">
        <v>2033</v>
      </c>
      <c r="B199" s="69" t="s">
        <v>1651</v>
      </c>
      <c r="C199" s="65" t="s">
        <v>2034</v>
      </c>
    </row>
    <row r="200" spans="1:3" x14ac:dyDescent="0.35">
      <c r="A200" s="66" t="s">
        <v>2035</v>
      </c>
      <c r="B200" s="69" t="s">
        <v>1651</v>
      </c>
      <c r="C200" s="65" t="s">
        <v>2036</v>
      </c>
    </row>
    <row r="201" spans="1:3" x14ac:dyDescent="0.35">
      <c r="A201" s="66" t="s">
        <v>2037</v>
      </c>
      <c r="B201" s="69" t="s">
        <v>1651</v>
      </c>
      <c r="C201" s="65" t="s">
        <v>2038</v>
      </c>
    </row>
    <row r="202" spans="1:3" x14ac:dyDescent="0.35">
      <c r="A202" s="66" t="s">
        <v>2039</v>
      </c>
      <c r="B202" s="69" t="s">
        <v>1651</v>
      </c>
      <c r="C202" s="65" t="s">
        <v>2040</v>
      </c>
    </row>
    <row r="203" spans="1:3" x14ac:dyDescent="0.35">
      <c r="A203" s="66" t="s">
        <v>2041</v>
      </c>
      <c r="B203" s="69" t="s">
        <v>1651</v>
      </c>
      <c r="C203" s="65" t="s">
        <v>2042</v>
      </c>
    </row>
    <row r="204" spans="1:3" x14ac:dyDescent="0.35">
      <c r="A204" s="66" t="s">
        <v>2043</v>
      </c>
      <c r="B204" s="69" t="s">
        <v>1651</v>
      </c>
      <c r="C204" s="65" t="s">
        <v>2044</v>
      </c>
    </row>
    <row r="205" spans="1:3" x14ac:dyDescent="0.35">
      <c r="A205" s="66" t="s">
        <v>2045</v>
      </c>
      <c r="B205" s="69" t="s">
        <v>1651</v>
      </c>
      <c r="C205" s="65" t="s">
        <v>2046</v>
      </c>
    </row>
    <row r="206" spans="1:3" x14ac:dyDescent="0.35">
      <c r="A206" s="66" t="s">
        <v>2047</v>
      </c>
      <c r="B206" s="69" t="s">
        <v>1651</v>
      </c>
      <c r="C206" s="65" t="s">
        <v>2048</v>
      </c>
    </row>
    <row r="207" spans="1:3" x14ac:dyDescent="0.35">
      <c r="A207" s="66" t="s">
        <v>2049</v>
      </c>
      <c r="B207" s="69" t="s">
        <v>1651</v>
      </c>
      <c r="C207" s="65" t="s">
        <v>2050</v>
      </c>
    </row>
    <row r="208" spans="1:3" x14ac:dyDescent="0.35">
      <c r="A208" s="66" t="s">
        <v>2051</v>
      </c>
      <c r="B208" s="69" t="s">
        <v>1651</v>
      </c>
      <c r="C208" s="65" t="s">
        <v>2052</v>
      </c>
    </row>
    <row r="209" spans="1:3" x14ac:dyDescent="0.35">
      <c r="A209" s="66" t="s">
        <v>2053</v>
      </c>
      <c r="B209" s="69" t="s">
        <v>1651</v>
      </c>
      <c r="C209" s="65" t="s">
        <v>2054</v>
      </c>
    </row>
    <row r="210" spans="1:3" x14ac:dyDescent="0.35">
      <c r="A210" s="66" t="s">
        <v>2055</v>
      </c>
      <c r="B210" s="69" t="s">
        <v>1651</v>
      </c>
      <c r="C210" s="65" t="s">
        <v>2056</v>
      </c>
    </row>
    <row r="211" spans="1:3" x14ac:dyDescent="0.35">
      <c r="A211" s="66" t="s">
        <v>2057</v>
      </c>
      <c r="B211" s="69" t="s">
        <v>1651</v>
      </c>
      <c r="C211" s="65" t="s">
        <v>2058</v>
      </c>
    </row>
    <row r="212" spans="1:3" x14ac:dyDescent="0.35">
      <c r="A212" s="66" t="s">
        <v>2059</v>
      </c>
      <c r="B212" s="69" t="s">
        <v>1651</v>
      </c>
      <c r="C212" s="65" t="s">
        <v>2060</v>
      </c>
    </row>
    <row r="213" spans="1:3" x14ac:dyDescent="0.35">
      <c r="A213" s="66" t="s">
        <v>2061</v>
      </c>
      <c r="B213" s="69" t="s">
        <v>1651</v>
      </c>
      <c r="C213" s="65" t="s">
        <v>2062</v>
      </c>
    </row>
    <row r="214" spans="1:3" x14ac:dyDescent="0.35">
      <c r="A214" s="66" t="s">
        <v>2063</v>
      </c>
      <c r="B214" s="69" t="s">
        <v>1651</v>
      </c>
      <c r="C214" s="65" t="s">
        <v>2064</v>
      </c>
    </row>
    <row r="215" spans="1:3" x14ac:dyDescent="0.35">
      <c r="A215" s="66" t="s">
        <v>2065</v>
      </c>
      <c r="B215" s="69" t="s">
        <v>1651</v>
      </c>
      <c r="C215" s="65" t="s">
        <v>2066</v>
      </c>
    </row>
    <row r="216" spans="1:3" x14ac:dyDescent="0.35">
      <c r="A216" s="66" t="s">
        <v>2067</v>
      </c>
      <c r="B216" s="69" t="s">
        <v>1651</v>
      </c>
      <c r="C216" s="65" t="s">
        <v>2068</v>
      </c>
    </row>
    <row r="217" spans="1:3" x14ac:dyDescent="0.35">
      <c r="A217" s="66" t="s">
        <v>2069</v>
      </c>
      <c r="B217" s="69" t="s">
        <v>1651</v>
      </c>
      <c r="C217" s="65" t="s">
        <v>2070</v>
      </c>
    </row>
    <row r="218" spans="1:3" x14ac:dyDescent="0.35">
      <c r="A218" s="66" t="s">
        <v>2071</v>
      </c>
      <c r="B218" s="69" t="s">
        <v>1651</v>
      </c>
      <c r="C218" s="65" t="s">
        <v>2072</v>
      </c>
    </row>
    <row r="219" spans="1:3" x14ac:dyDescent="0.35">
      <c r="A219" s="66" t="s">
        <v>2073</v>
      </c>
      <c r="B219" s="69" t="s">
        <v>1651</v>
      </c>
      <c r="C219" s="65" t="s">
        <v>2074</v>
      </c>
    </row>
    <row r="220" spans="1:3" x14ac:dyDescent="0.35">
      <c r="A220" s="66" t="s">
        <v>2075</v>
      </c>
      <c r="B220" s="69" t="s">
        <v>1651</v>
      </c>
      <c r="C220" s="65" t="s">
        <v>2076</v>
      </c>
    </row>
    <row r="221" spans="1:3" x14ac:dyDescent="0.35">
      <c r="A221" s="66" t="s">
        <v>2077</v>
      </c>
      <c r="B221" s="69" t="s">
        <v>1651</v>
      </c>
      <c r="C221" s="65" t="s">
        <v>2078</v>
      </c>
    </row>
    <row r="222" spans="1:3" x14ac:dyDescent="0.35">
      <c r="A222" s="66" t="s">
        <v>2079</v>
      </c>
      <c r="B222" s="69" t="s">
        <v>1651</v>
      </c>
      <c r="C222" s="65" t="s">
        <v>2080</v>
      </c>
    </row>
    <row r="223" spans="1:3" x14ac:dyDescent="0.35">
      <c r="A223" s="66" t="s">
        <v>2081</v>
      </c>
      <c r="B223" s="69" t="s">
        <v>1651</v>
      </c>
      <c r="C223" s="65" t="s">
        <v>2082</v>
      </c>
    </row>
    <row r="224" spans="1:3" x14ac:dyDescent="0.35">
      <c r="A224" s="66" t="s">
        <v>2083</v>
      </c>
      <c r="B224" s="69" t="s">
        <v>1651</v>
      </c>
      <c r="C224" s="65" t="s">
        <v>2084</v>
      </c>
    </row>
    <row r="225" spans="1:3" x14ac:dyDescent="0.35">
      <c r="A225" s="66" t="s">
        <v>2085</v>
      </c>
      <c r="B225" s="69" t="s">
        <v>1651</v>
      </c>
      <c r="C225" s="65" t="s">
        <v>2086</v>
      </c>
    </row>
    <row r="226" spans="1:3" x14ac:dyDescent="0.35">
      <c r="A226" s="66" t="s">
        <v>2087</v>
      </c>
      <c r="B226" s="69" t="s">
        <v>1651</v>
      </c>
      <c r="C226" s="65" t="s">
        <v>2088</v>
      </c>
    </row>
    <row r="227" spans="1:3" x14ac:dyDescent="0.35">
      <c r="A227" s="66" t="s">
        <v>2089</v>
      </c>
      <c r="B227" s="69" t="s">
        <v>1651</v>
      </c>
      <c r="C227" s="65" t="s">
        <v>2090</v>
      </c>
    </row>
    <row r="228" spans="1:3" x14ac:dyDescent="0.35">
      <c r="A228" s="66" t="s">
        <v>2091</v>
      </c>
      <c r="B228" s="69" t="s">
        <v>1651</v>
      </c>
      <c r="C228" s="65" t="s">
        <v>2092</v>
      </c>
    </row>
    <row r="229" spans="1:3" x14ac:dyDescent="0.35">
      <c r="A229" s="66" t="s">
        <v>2093</v>
      </c>
      <c r="B229" s="69" t="s">
        <v>1651</v>
      </c>
      <c r="C229" s="65" t="s">
        <v>2094</v>
      </c>
    </row>
    <row r="230" spans="1:3" x14ac:dyDescent="0.35">
      <c r="A230" s="66" t="s">
        <v>2095</v>
      </c>
      <c r="B230" s="69" t="s">
        <v>1651</v>
      </c>
      <c r="C230" s="65" t="s">
        <v>2096</v>
      </c>
    </row>
    <row r="231" spans="1:3" x14ac:dyDescent="0.35">
      <c r="A231" s="66" t="s">
        <v>2097</v>
      </c>
      <c r="B231" s="69" t="s">
        <v>1651</v>
      </c>
      <c r="C231" s="65" t="s">
        <v>2098</v>
      </c>
    </row>
    <row r="232" spans="1:3" x14ac:dyDescent="0.35">
      <c r="A232" s="66" t="s">
        <v>2099</v>
      </c>
      <c r="B232" s="69" t="s">
        <v>1651</v>
      </c>
      <c r="C232" s="65" t="s">
        <v>2100</v>
      </c>
    </row>
    <row r="233" spans="1:3" x14ac:dyDescent="0.35">
      <c r="A233" s="66" t="s">
        <v>2101</v>
      </c>
      <c r="B233" s="69" t="s">
        <v>1651</v>
      </c>
      <c r="C233" s="65" t="s">
        <v>2102</v>
      </c>
    </row>
    <row r="234" spans="1:3" x14ac:dyDescent="0.35">
      <c r="A234" s="66" t="s">
        <v>2103</v>
      </c>
      <c r="B234" s="69" t="s">
        <v>1651</v>
      </c>
      <c r="C234" s="65" t="s">
        <v>2104</v>
      </c>
    </row>
    <row r="235" spans="1:3" x14ac:dyDescent="0.35">
      <c r="A235" s="66" t="s">
        <v>2105</v>
      </c>
      <c r="B235" s="69" t="s">
        <v>1651</v>
      </c>
      <c r="C235" s="65" t="s">
        <v>2106</v>
      </c>
    </row>
    <row r="236" spans="1:3" x14ac:dyDescent="0.35">
      <c r="A236" s="66" t="s">
        <v>2107</v>
      </c>
      <c r="B236" s="69" t="s">
        <v>1651</v>
      </c>
      <c r="C236" s="65" t="s">
        <v>2108</v>
      </c>
    </row>
    <row r="237" spans="1:3" x14ac:dyDescent="0.35">
      <c r="A237" s="66" t="s">
        <v>2109</v>
      </c>
      <c r="B237" s="69" t="s">
        <v>1651</v>
      </c>
      <c r="C237" s="65" t="s">
        <v>2110</v>
      </c>
    </row>
    <row r="238" spans="1:3" x14ac:dyDescent="0.35">
      <c r="A238" s="66" t="s">
        <v>2111</v>
      </c>
      <c r="B238" s="69" t="s">
        <v>1651</v>
      </c>
      <c r="C238" s="65" t="s">
        <v>2112</v>
      </c>
    </row>
    <row r="239" spans="1:3" x14ac:dyDescent="0.35">
      <c r="A239" s="66" t="s">
        <v>2113</v>
      </c>
      <c r="B239" s="69" t="s">
        <v>1651</v>
      </c>
      <c r="C239" s="65" t="s">
        <v>2114</v>
      </c>
    </row>
    <row r="240" spans="1:3" x14ac:dyDescent="0.35">
      <c r="A240" s="66" t="s">
        <v>2115</v>
      </c>
      <c r="B240" s="69" t="s">
        <v>1651</v>
      </c>
      <c r="C240" s="65" t="s">
        <v>2116</v>
      </c>
    </row>
    <row r="241" spans="1:3" x14ac:dyDescent="0.35">
      <c r="A241" s="66" t="s">
        <v>2117</v>
      </c>
      <c r="B241" s="69" t="s">
        <v>1651</v>
      </c>
      <c r="C241" s="65" t="s">
        <v>2118</v>
      </c>
    </row>
    <row r="242" spans="1:3" x14ac:dyDescent="0.35">
      <c r="A242" s="66" t="s">
        <v>2119</v>
      </c>
      <c r="B242" s="69" t="s">
        <v>1651</v>
      </c>
      <c r="C242" s="65" t="s">
        <v>2120</v>
      </c>
    </row>
    <row r="243" spans="1:3" x14ac:dyDescent="0.35">
      <c r="A243" s="66" t="s">
        <v>2121</v>
      </c>
      <c r="B243" s="69" t="s">
        <v>1651</v>
      </c>
      <c r="C243" s="65" t="s">
        <v>2122</v>
      </c>
    </row>
    <row r="244" spans="1:3" x14ac:dyDescent="0.35">
      <c r="A244" s="66" t="s">
        <v>2123</v>
      </c>
      <c r="B244" s="69" t="s">
        <v>1651</v>
      </c>
      <c r="C244" s="65" t="s">
        <v>2124</v>
      </c>
    </row>
    <row r="245" spans="1:3" x14ac:dyDescent="0.35">
      <c r="A245" s="66" t="s">
        <v>2125</v>
      </c>
      <c r="B245" s="69" t="s">
        <v>1651</v>
      </c>
      <c r="C245" s="65" t="s">
        <v>2126</v>
      </c>
    </row>
    <row r="246" spans="1:3" x14ac:dyDescent="0.35">
      <c r="A246" s="66" t="s">
        <v>2127</v>
      </c>
      <c r="B246" s="69" t="s">
        <v>1651</v>
      </c>
      <c r="C246" s="65" t="s">
        <v>2128</v>
      </c>
    </row>
    <row r="247" spans="1:3" x14ac:dyDescent="0.35">
      <c r="A247" s="64" t="s">
        <v>2129</v>
      </c>
      <c r="B247" s="49" t="s">
        <v>1651</v>
      </c>
      <c r="C247" s="63" t="s">
        <v>2130</v>
      </c>
    </row>
  </sheetData>
  <mergeCells count="2">
    <mergeCell ref="A1:C1"/>
    <mergeCell ref="E1:G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11A2-EBA2-4BC7-AF73-94A487512F90}">
  <dimension ref="A1:AD517"/>
  <sheetViews>
    <sheetView workbookViewId="0">
      <selection activeCell="E3" sqref="E3"/>
    </sheetView>
  </sheetViews>
  <sheetFormatPr defaultRowHeight="14.5" x14ac:dyDescent="0.35"/>
  <cols>
    <col min="1" max="1" width="8.1796875" bestFit="1" customWidth="1"/>
    <col min="2" max="2" width="12.36328125" customWidth="1"/>
    <col min="3" max="3" width="18.6328125" bestFit="1" customWidth="1"/>
    <col min="5" max="5" width="23.90625" customWidth="1"/>
    <col min="6" max="6" width="37.453125" customWidth="1"/>
    <col min="7" max="7" width="7.90625" bestFit="1" customWidth="1"/>
    <col min="8" max="8" width="8.453125" bestFit="1" customWidth="1"/>
    <col min="15" max="15" width="8.453125" bestFit="1" customWidth="1"/>
    <col min="16" max="16" width="7.36328125" bestFit="1" customWidth="1"/>
    <col min="17" max="19" width="11.36328125" bestFit="1" customWidth="1"/>
    <col min="20" max="20" width="11" bestFit="1" customWidth="1"/>
    <col min="21" max="21" width="11.36328125" bestFit="1" customWidth="1"/>
    <col min="22" max="22" width="11" bestFit="1" customWidth="1"/>
    <col min="23" max="23" width="11.36328125" bestFit="1" customWidth="1"/>
    <col min="24" max="24" width="11" bestFit="1" customWidth="1"/>
    <col min="25" max="25" width="11.36328125" bestFit="1" customWidth="1"/>
    <col min="26" max="26" width="11" bestFit="1" customWidth="1"/>
    <col min="27" max="27" width="10.81640625" bestFit="1" customWidth="1"/>
    <col min="28" max="28" width="17.54296875" bestFit="1" customWidth="1"/>
    <col min="29" max="29" width="8.36328125" bestFit="1" customWidth="1"/>
    <col min="30" max="30" width="8.81640625" bestFit="1" customWidth="1"/>
  </cols>
  <sheetData>
    <row r="1" spans="1:30" s="68" customFormat="1" ht="18.5" x14ac:dyDescent="0.45">
      <c r="A1" s="130" t="s">
        <v>2148</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row>
    <row r="2" spans="1:30" s="132" customFormat="1" x14ac:dyDescent="0.35">
      <c r="A2" s="131" t="s">
        <v>4532</v>
      </c>
      <c r="B2" s="131"/>
      <c r="C2" s="133" t="s">
        <v>4531</v>
      </c>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row>
    <row r="3" spans="1:30" ht="65" x14ac:dyDescent="0.35">
      <c r="A3" s="112" t="s">
        <v>2149</v>
      </c>
      <c r="B3" s="112" t="s">
        <v>2150</v>
      </c>
      <c r="C3" s="112" t="s">
        <v>2151</v>
      </c>
      <c r="D3" s="112" t="s">
        <v>2152</v>
      </c>
      <c r="E3" s="134" t="s">
        <v>2153</v>
      </c>
      <c r="F3" s="112" t="s">
        <v>2154</v>
      </c>
      <c r="G3" s="112" t="s">
        <v>2155</v>
      </c>
      <c r="H3" s="112" t="s">
        <v>2156</v>
      </c>
      <c r="I3" s="112" t="s">
        <v>2157</v>
      </c>
      <c r="J3" s="112" t="s">
        <v>2158</v>
      </c>
      <c r="K3" s="112" t="s">
        <v>2159</v>
      </c>
      <c r="L3" s="112" t="s">
        <v>2160</v>
      </c>
      <c r="M3" s="112" t="s">
        <v>2161</v>
      </c>
      <c r="N3" s="112" t="s">
        <v>2162</v>
      </c>
      <c r="O3" s="112" t="s">
        <v>2163</v>
      </c>
      <c r="P3" s="112" t="s">
        <v>2164</v>
      </c>
      <c r="Q3" s="113" t="s">
        <v>2165</v>
      </c>
      <c r="R3" s="114"/>
      <c r="S3" s="113" t="s">
        <v>2166</v>
      </c>
      <c r="T3" s="115"/>
      <c r="U3" s="115"/>
      <c r="V3" s="115"/>
      <c r="W3" s="115"/>
      <c r="X3" s="115"/>
      <c r="Y3" s="115"/>
      <c r="Z3" s="115"/>
      <c r="AA3" s="115"/>
      <c r="AB3" s="114"/>
      <c r="AC3" s="112" t="s">
        <v>2167</v>
      </c>
      <c r="AD3" s="112" t="s">
        <v>2168</v>
      </c>
    </row>
    <row r="4" spans="1:30" ht="29" x14ac:dyDescent="0.35">
      <c r="A4" s="116"/>
      <c r="B4" s="116"/>
      <c r="C4" s="116"/>
      <c r="D4" s="116"/>
      <c r="E4" s="116"/>
      <c r="F4" s="116"/>
      <c r="G4" s="116"/>
      <c r="H4" s="116"/>
      <c r="I4" s="116"/>
      <c r="J4" s="116"/>
      <c r="K4" s="116"/>
      <c r="L4" s="116"/>
      <c r="M4" s="116"/>
      <c r="N4" s="116"/>
      <c r="O4" s="116"/>
      <c r="P4" s="116"/>
      <c r="Q4" s="116" t="s">
        <v>2169</v>
      </c>
      <c r="R4" s="116" t="s">
        <v>2170</v>
      </c>
      <c r="S4" s="116" t="s">
        <v>2171</v>
      </c>
      <c r="T4" s="116" t="s">
        <v>1188</v>
      </c>
      <c r="U4" s="116" t="s">
        <v>2171</v>
      </c>
      <c r="V4" s="116" t="s">
        <v>1188</v>
      </c>
      <c r="W4" s="116" t="s">
        <v>2171</v>
      </c>
      <c r="X4" s="116" t="s">
        <v>1188</v>
      </c>
      <c r="Y4" s="116" t="s">
        <v>2171</v>
      </c>
      <c r="Z4" s="116" t="s">
        <v>1188</v>
      </c>
      <c r="AA4" s="116" t="s">
        <v>2171</v>
      </c>
      <c r="AB4" s="116" t="s">
        <v>1188</v>
      </c>
      <c r="AC4" s="117"/>
      <c r="AD4" s="117"/>
    </row>
    <row r="5" spans="1:30" ht="130.5" x14ac:dyDescent="0.35">
      <c r="A5" s="118">
        <v>1</v>
      </c>
      <c r="B5" s="118">
        <v>3010</v>
      </c>
      <c r="C5" s="119" t="s">
        <v>2172</v>
      </c>
      <c r="D5" s="118">
        <v>5734</v>
      </c>
      <c r="E5" s="118" t="s">
        <v>2173</v>
      </c>
      <c r="F5" s="120" t="s">
        <v>2174</v>
      </c>
      <c r="G5" s="120" t="s">
        <v>2175</v>
      </c>
      <c r="H5" s="120" t="s">
        <v>2175</v>
      </c>
      <c r="I5" s="121" t="s">
        <v>2176</v>
      </c>
      <c r="J5" s="118" t="s">
        <v>2177</v>
      </c>
      <c r="K5" s="118" t="str">
        <f t="shared" ref="K5:K259" si="0">MID(I5,1,2)</f>
        <v>01</v>
      </c>
      <c r="L5" s="118" t="s">
        <v>2178</v>
      </c>
      <c r="M5" s="121">
        <v>12</v>
      </c>
      <c r="N5" s="118" t="s">
        <v>2179</v>
      </c>
      <c r="O5" s="118" t="s">
        <v>2180</v>
      </c>
      <c r="P5" s="118">
        <v>3</v>
      </c>
      <c r="Q5" s="118">
        <v>0</v>
      </c>
      <c r="R5" s="118">
        <v>992</v>
      </c>
      <c r="S5" s="118">
        <v>999</v>
      </c>
      <c r="T5" s="118" t="s">
        <v>2181</v>
      </c>
      <c r="U5" s="118">
        <v>998</v>
      </c>
      <c r="V5" s="118" t="s">
        <v>2182</v>
      </c>
      <c r="W5" s="118">
        <v>997</v>
      </c>
      <c r="X5" s="118" t="s">
        <v>2183</v>
      </c>
      <c r="Y5" s="118">
        <v>996</v>
      </c>
      <c r="Z5" s="118" t="s">
        <v>2184</v>
      </c>
      <c r="AA5" s="122"/>
      <c r="AB5" s="123"/>
      <c r="AC5" s="120" t="s">
        <v>2185</v>
      </c>
      <c r="AD5" s="120" t="s">
        <v>2180</v>
      </c>
    </row>
    <row r="6" spans="1:30" ht="130.5" x14ac:dyDescent="0.35">
      <c r="A6" s="118">
        <v>2</v>
      </c>
      <c r="B6" s="124">
        <v>3023</v>
      </c>
      <c r="C6" s="125" t="s">
        <v>2186</v>
      </c>
      <c r="D6" s="124">
        <v>5734</v>
      </c>
      <c r="E6" s="118" t="s">
        <v>2187</v>
      </c>
      <c r="F6" s="120" t="s">
        <v>2188</v>
      </c>
      <c r="G6" s="120" t="s">
        <v>2175</v>
      </c>
      <c r="H6" s="126" t="s">
        <v>2175</v>
      </c>
      <c r="I6" s="125" t="s">
        <v>2176</v>
      </c>
      <c r="J6" s="124" t="s">
        <v>2177</v>
      </c>
      <c r="K6" s="124" t="str">
        <f t="shared" si="0"/>
        <v>01</v>
      </c>
      <c r="L6" s="124" t="s">
        <v>2178</v>
      </c>
      <c r="M6" s="125">
        <v>29</v>
      </c>
      <c r="N6" s="124" t="s">
        <v>2189</v>
      </c>
      <c r="O6" s="124" t="s">
        <v>2180</v>
      </c>
      <c r="P6" s="124">
        <v>3</v>
      </c>
      <c r="Q6" s="124">
        <v>0</v>
      </c>
      <c r="R6" s="124">
        <v>992</v>
      </c>
      <c r="S6" s="124">
        <v>999</v>
      </c>
      <c r="T6" s="124" t="s">
        <v>2181</v>
      </c>
      <c r="U6" s="124">
        <v>998</v>
      </c>
      <c r="V6" s="124" t="s">
        <v>2190</v>
      </c>
      <c r="W6" s="124">
        <v>997</v>
      </c>
      <c r="X6" s="124" t="s">
        <v>2191</v>
      </c>
      <c r="Y6" s="124">
        <v>996</v>
      </c>
      <c r="Z6" s="124" t="s">
        <v>2184</v>
      </c>
      <c r="AA6" s="123"/>
      <c r="AB6" s="123"/>
      <c r="AC6" s="120" t="s">
        <v>2185</v>
      </c>
      <c r="AD6" s="120" t="s">
        <v>2180</v>
      </c>
    </row>
    <row r="7" spans="1:30" ht="203" x14ac:dyDescent="0.35">
      <c r="A7" s="118">
        <v>3</v>
      </c>
      <c r="B7" s="118">
        <v>3028</v>
      </c>
      <c r="C7" s="119" t="s">
        <v>2192</v>
      </c>
      <c r="D7" s="118">
        <v>5734</v>
      </c>
      <c r="E7" s="118" t="s">
        <v>2193</v>
      </c>
      <c r="F7" s="120" t="s">
        <v>2194</v>
      </c>
      <c r="G7" s="120" t="s">
        <v>2175</v>
      </c>
      <c r="H7" s="120" t="s">
        <v>2175</v>
      </c>
      <c r="I7" s="121" t="s">
        <v>2176</v>
      </c>
      <c r="J7" s="118" t="s">
        <v>2177</v>
      </c>
      <c r="K7" s="118" t="str">
        <f t="shared" si="0"/>
        <v>01</v>
      </c>
      <c r="L7" s="118" t="s">
        <v>2178</v>
      </c>
      <c r="M7" s="121">
        <v>35</v>
      </c>
      <c r="N7" s="118" t="s">
        <v>2195</v>
      </c>
      <c r="O7" s="118" t="s">
        <v>2180</v>
      </c>
      <c r="P7" s="118">
        <v>3</v>
      </c>
      <c r="Q7" s="118">
        <v>0</v>
      </c>
      <c r="R7" s="118">
        <v>992</v>
      </c>
      <c r="S7" s="118">
        <v>999</v>
      </c>
      <c r="T7" s="118" t="s">
        <v>2181</v>
      </c>
      <c r="U7" s="118">
        <v>998</v>
      </c>
      <c r="V7" s="118" t="s">
        <v>2196</v>
      </c>
      <c r="W7" s="118">
        <v>997</v>
      </c>
      <c r="X7" s="118" t="s">
        <v>2197</v>
      </c>
      <c r="Y7" s="118">
        <v>996</v>
      </c>
      <c r="Z7" s="118" t="s">
        <v>2184</v>
      </c>
      <c r="AA7" s="122"/>
      <c r="AB7" s="122"/>
      <c r="AC7" s="120" t="s">
        <v>2185</v>
      </c>
      <c r="AD7" s="120" t="s">
        <v>2180</v>
      </c>
    </row>
    <row r="8" spans="1:30" ht="130.5" x14ac:dyDescent="0.35">
      <c r="A8" s="118">
        <v>4</v>
      </c>
      <c r="B8" s="124">
        <v>3034</v>
      </c>
      <c r="C8" s="127" t="s">
        <v>2198</v>
      </c>
      <c r="D8" s="124">
        <v>5734</v>
      </c>
      <c r="E8" s="118" t="s">
        <v>2199</v>
      </c>
      <c r="F8" s="120" t="s">
        <v>2200</v>
      </c>
      <c r="G8" s="120" t="s">
        <v>2175</v>
      </c>
      <c r="H8" s="126" t="s">
        <v>2175</v>
      </c>
      <c r="I8" s="125" t="s">
        <v>2176</v>
      </c>
      <c r="J8" s="124" t="s">
        <v>2177</v>
      </c>
      <c r="K8" s="124" t="str">
        <f t="shared" si="0"/>
        <v>01</v>
      </c>
      <c r="L8" s="124" t="s">
        <v>2178</v>
      </c>
      <c r="M8" s="125">
        <v>44</v>
      </c>
      <c r="N8" s="124" t="s">
        <v>2201</v>
      </c>
      <c r="O8" s="124" t="s">
        <v>2180</v>
      </c>
      <c r="P8" s="124">
        <v>3</v>
      </c>
      <c r="Q8" s="124">
        <v>0</v>
      </c>
      <c r="R8" s="124">
        <v>992</v>
      </c>
      <c r="S8" s="124">
        <v>999</v>
      </c>
      <c r="T8" s="124" t="s">
        <v>2181</v>
      </c>
      <c r="U8" s="124">
        <v>998</v>
      </c>
      <c r="V8" s="124" t="s">
        <v>2202</v>
      </c>
      <c r="W8" s="124">
        <v>997</v>
      </c>
      <c r="X8" s="124" t="s">
        <v>2203</v>
      </c>
      <c r="Y8" s="124">
        <v>996</v>
      </c>
      <c r="Z8" s="124" t="s">
        <v>2184</v>
      </c>
      <c r="AA8" s="123"/>
      <c r="AB8" s="123"/>
      <c r="AC8" s="120" t="s">
        <v>2185</v>
      </c>
      <c r="AD8" s="120" t="s">
        <v>2180</v>
      </c>
    </row>
    <row r="9" spans="1:30" ht="116" x14ac:dyDescent="0.35">
      <c r="A9" s="118">
        <v>5</v>
      </c>
      <c r="B9" s="118">
        <v>3049</v>
      </c>
      <c r="C9" s="121" t="s">
        <v>2204</v>
      </c>
      <c r="D9" s="118">
        <v>5734</v>
      </c>
      <c r="E9" s="118" t="s">
        <v>2205</v>
      </c>
      <c r="F9" s="120" t="s">
        <v>2206</v>
      </c>
      <c r="G9" s="120" t="s">
        <v>2175</v>
      </c>
      <c r="H9" s="120" t="s">
        <v>2175</v>
      </c>
      <c r="I9" s="121" t="s">
        <v>2207</v>
      </c>
      <c r="J9" s="118" t="s">
        <v>2208</v>
      </c>
      <c r="K9" s="118" t="str">
        <f t="shared" si="0"/>
        <v>01</v>
      </c>
      <c r="L9" s="118" t="s">
        <v>2178</v>
      </c>
      <c r="M9" s="121" t="s">
        <v>2209</v>
      </c>
      <c r="N9" s="118" t="s">
        <v>2210</v>
      </c>
      <c r="O9" s="118" t="s">
        <v>2180</v>
      </c>
      <c r="P9" s="118">
        <v>3</v>
      </c>
      <c r="Q9" s="118">
        <v>0</v>
      </c>
      <c r="R9" s="118">
        <v>992</v>
      </c>
      <c r="S9" s="118">
        <v>999</v>
      </c>
      <c r="T9" s="118" t="s">
        <v>2181</v>
      </c>
      <c r="U9" s="118">
        <v>998</v>
      </c>
      <c r="V9" s="118" t="s">
        <v>2181</v>
      </c>
      <c r="W9" s="118">
        <v>997</v>
      </c>
      <c r="X9" s="118" t="s">
        <v>2211</v>
      </c>
      <c r="Y9" s="118">
        <v>996</v>
      </c>
      <c r="Z9" s="118" t="s">
        <v>2184</v>
      </c>
      <c r="AA9" s="122"/>
      <c r="AB9" s="122"/>
      <c r="AC9" s="120" t="s">
        <v>2185</v>
      </c>
      <c r="AD9" s="120" t="s">
        <v>2180</v>
      </c>
    </row>
    <row r="10" spans="1:30" ht="130.5" x14ac:dyDescent="0.35">
      <c r="A10" s="118">
        <v>6</v>
      </c>
      <c r="B10" s="124">
        <v>3056</v>
      </c>
      <c r="C10" s="127" t="s">
        <v>2212</v>
      </c>
      <c r="D10" s="124">
        <v>5734</v>
      </c>
      <c r="E10" s="118" t="s">
        <v>2213</v>
      </c>
      <c r="F10" s="120" t="s">
        <v>2214</v>
      </c>
      <c r="G10" s="120" t="s">
        <v>2175</v>
      </c>
      <c r="H10" s="126" t="s">
        <v>2175</v>
      </c>
      <c r="I10" s="125" t="s">
        <v>2207</v>
      </c>
      <c r="J10" s="124" t="s">
        <v>2208</v>
      </c>
      <c r="K10" s="124" t="str">
        <f t="shared" si="0"/>
        <v>01</v>
      </c>
      <c r="L10" s="124" t="s">
        <v>2178</v>
      </c>
      <c r="M10" s="125" t="s">
        <v>2215</v>
      </c>
      <c r="N10" s="124" t="s">
        <v>2216</v>
      </c>
      <c r="O10" s="124" t="s">
        <v>2180</v>
      </c>
      <c r="P10" s="124">
        <v>3</v>
      </c>
      <c r="Q10" s="124">
        <v>0</v>
      </c>
      <c r="R10" s="124">
        <v>992</v>
      </c>
      <c r="S10" s="124">
        <v>999</v>
      </c>
      <c r="T10" s="124" t="s">
        <v>2181</v>
      </c>
      <c r="U10" s="124">
        <v>998</v>
      </c>
      <c r="V10" s="124" t="s">
        <v>2217</v>
      </c>
      <c r="W10" s="124">
        <v>997</v>
      </c>
      <c r="X10" s="124" t="s">
        <v>2218</v>
      </c>
      <c r="Y10" s="124">
        <v>996</v>
      </c>
      <c r="Z10" s="124" t="s">
        <v>2184</v>
      </c>
      <c r="AA10" s="123"/>
      <c r="AB10" s="123"/>
      <c r="AC10" s="120" t="s">
        <v>2185</v>
      </c>
      <c r="AD10" s="120" t="s">
        <v>2180</v>
      </c>
    </row>
    <row r="11" spans="1:30" ht="130.5" x14ac:dyDescent="0.35">
      <c r="A11" s="118">
        <v>7</v>
      </c>
      <c r="B11" s="118">
        <v>3060</v>
      </c>
      <c r="C11" s="119" t="s">
        <v>2219</v>
      </c>
      <c r="D11" s="118">
        <v>5734</v>
      </c>
      <c r="E11" s="118" t="s">
        <v>2220</v>
      </c>
      <c r="F11" s="120" t="s">
        <v>2221</v>
      </c>
      <c r="G11" s="120" t="s">
        <v>2175</v>
      </c>
      <c r="H11" s="120" t="s">
        <v>2175</v>
      </c>
      <c r="I11" s="121" t="s">
        <v>2207</v>
      </c>
      <c r="J11" s="118" t="s">
        <v>2208</v>
      </c>
      <c r="K11" s="118" t="str">
        <f t="shared" si="0"/>
        <v>01</v>
      </c>
      <c r="L11" s="118" t="s">
        <v>2178</v>
      </c>
      <c r="M11" s="125">
        <v>12</v>
      </c>
      <c r="N11" s="118" t="s">
        <v>2179</v>
      </c>
      <c r="O11" s="118" t="s">
        <v>2180</v>
      </c>
      <c r="P11" s="118">
        <v>3</v>
      </c>
      <c r="Q11" s="118">
        <v>0</v>
      </c>
      <c r="R11" s="118">
        <v>992</v>
      </c>
      <c r="S11" s="118">
        <v>999</v>
      </c>
      <c r="T11" s="118" t="s">
        <v>2181</v>
      </c>
      <c r="U11" s="118">
        <v>998</v>
      </c>
      <c r="V11" s="118" t="s">
        <v>2222</v>
      </c>
      <c r="W11" s="118">
        <v>997</v>
      </c>
      <c r="X11" s="118" t="s">
        <v>2183</v>
      </c>
      <c r="Y11" s="118">
        <v>996</v>
      </c>
      <c r="Z11" s="118" t="s">
        <v>2184</v>
      </c>
      <c r="AA11" s="122"/>
      <c r="AB11" s="122"/>
      <c r="AC11" s="120" t="s">
        <v>2185</v>
      </c>
      <c r="AD11" s="120" t="s">
        <v>2180</v>
      </c>
    </row>
    <row r="12" spans="1:30" ht="130.5" x14ac:dyDescent="0.35">
      <c r="A12" s="118">
        <v>8</v>
      </c>
      <c r="B12" s="124">
        <v>3066</v>
      </c>
      <c r="C12" s="125" t="s">
        <v>2223</v>
      </c>
      <c r="D12" s="124">
        <v>5734</v>
      </c>
      <c r="E12" s="118" t="s">
        <v>2224</v>
      </c>
      <c r="F12" s="120" t="s">
        <v>2225</v>
      </c>
      <c r="G12" s="120" t="s">
        <v>2175</v>
      </c>
      <c r="H12" s="126" t="s">
        <v>2175</v>
      </c>
      <c r="I12" s="125" t="s">
        <v>2207</v>
      </c>
      <c r="J12" s="124" t="s">
        <v>2208</v>
      </c>
      <c r="K12" s="124" t="str">
        <f t="shared" si="0"/>
        <v>01</v>
      </c>
      <c r="L12" s="124" t="s">
        <v>2178</v>
      </c>
      <c r="M12" s="128">
        <v>18</v>
      </c>
      <c r="N12" s="124" t="s">
        <v>2226</v>
      </c>
      <c r="O12" s="124" t="s">
        <v>2180</v>
      </c>
      <c r="P12" s="124">
        <v>3</v>
      </c>
      <c r="Q12" s="124">
        <v>0</v>
      </c>
      <c r="R12" s="124">
        <v>992</v>
      </c>
      <c r="S12" s="124">
        <v>999</v>
      </c>
      <c r="T12" s="124" t="s">
        <v>2181</v>
      </c>
      <c r="U12" s="124">
        <v>998</v>
      </c>
      <c r="V12" s="124" t="s">
        <v>2227</v>
      </c>
      <c r="W12" s="124">
        <v>997</v>
      </c>
      <c r="X12" s="124" t="s">
        <v>2228</v>
      </c>
      <c r="Y12" s="124">
        <v>996</v>
      </c>
      <c r="Z12" s="124" t="s">
        <v>2184</v>
      </c>
      <c r="AA12" s="123"/>
      <c r="AB12" s="124"/>
      <c r="AC12" s="120" t="s">
        <v>2185</v>
      </c>
      <c r="AD12" s="120" t="s">
        <v>2180</v>
      </c>
    </row>
    <row r="13" spans="1:30" ht="145" x14ac:dyDescent="0.35">
      <c r="A13" s="118">
        <v>9</v>
      </c>
      <c r="B13" s="118">
        <v>3067</v>
      </c>
      <c r="C13" s="121" t="s">
        <v>2229</v>
      </c>
      <c r="D13" s="118">
        <v>5734</v>
      </c>
      <c r="E13" s="118" t="s">
        <v>2230</v>
      </c>
      <c r="F13" s="120" t="s">
        <v>2231</v>
      </c>
      <c r="G13" s="120" t="s">
        <v>2175</v>
      </c>
      <c r="H13" s="120" t="s">
        <v>2175</v>
      </c>
      <c r="I13" s="121" t="s">
        <v>2207</v>
      </c>
      <c r="J13" s="118" t="s">
        <v>2208</v>
      </c>
      <c r="K13" s="118" t="str">
        <f t="shared" si="0"/>
        <v>01</v>
      </c>
      <c r="L13" s="118" t="s">
        <v>2178</v>
      </c>
      <c r="M13" s="125">
        <v>19</v>
      </c>
      <c r="N13" s="118" t="s">
        <v>2232</v>
      </c>
      <c r="O13" s="118" t="s">
        <v>2180</v>
      </c>
      <c r="P13" s="118">
        <v>3</v>
      </c>
      <c r="Q13" s="118">
        <v>0</v>
      </c>
      <c r="R13" s="118">
        <v>992</v>
      </c>
      <c r="S13" s="118">
        <v>999</v>
      </c>
      <c r="T13" s="118" t="s">
        <v>2181</v>
      </c>
      <c r="U13" s="118">
        <v>998</v>
      </c>
      <c r="V13" s="118" t="s">
        <v>2233</v>
      </c>
      <c r="W13" s="118">
        <v>997</v>
      </c>
      <c r="X13" s="118" t="s">
        <v>2234</v>
      </c>
      <c r="Y13" s="118">
        <v>996</v>
      </c>
      <c r="Z13" s="118" t="s">
        <v>2184</v>
      </c>
      <c r="AA13" s="122"/>
      <c r="AB13" s="122"/>
      <c r="AC13" s="120" t="s">
        <v>2185</v>
      </c>
      <c r="AD13" s="120" t="s">
        <v>2180</v>
      </c>
    </row>
    <row r="14" spans="1:30" ht="145" x14ac:dyDescent="0.35">
      <c r="A14" s="118">
        <v>10</v>
      </c>
      <c r="B14" s="124">
        <v>3089</v>
      </c>
      <c r="C14" s="127" t="s">
        <v>2235</v>
      </c>
      <c r="D14" s="124">
        <v>5734</v>
      </c>
      <c r="E14" s="118" t="s">
        <v>2236</v>
      </c>
      <c r="F14" s="120" t="s">
        <v>2237</v>
      </c>
      <c r="G14" s="120" t="s">
        <v>2175</v>
      </c>
      <c r="H14" s="126" t="s">
        <v>2175</v>
      </c>
      <c r="I14" s="125" t="s">
        <v>2207</v>
      </c>
      <c r="J14" s="124" t="s">
        <v>2208</v>
      </c>
      <c r="K14" s="124" t="str">
        <f t="shared" si="0"/>
        <v>01</v>
      </c>
      <c r="L14" s="124" t="s">
        <v>2178</v>
      </c>
      <c r="M14" s="125">
        <v>41</v>
      </c>
      <c r="N14" s="124" t="s">
        <v>2238</v>
      </c>
      <c r="O14" s="124" t="s">
        <v>2180</v>
      </c>
      <c r="P14" s="124">
        <v>3</v>
      </c>
      <c r="Q14" s="124">
        <v>0</v>
      </c>
      <c r="R14" s="124">
        <v>992</v>
      </c>
      <c r="S14" s="124">
        <v>999</v>
      </c>
      <c r="T14" s="124" t="s">
        <v>2181</v>
      </c>
      <c r="U14" s="124">
        <v>998</v>
      </c>
      <c r="V14" s="124" t="s">
        <v>2239</v>
      </c>
      <c r="W14" s="124">
        <v>997</v>
      </c>
      <c r="X14" s="124" t="s">
        <v>2240</v>
      </c>
      <c r="Y14" s="124">
        <v>996</v>
      </c>
      <c r="Z14" s="124" t="s">
        <v>2184</v>
      </c>
      <c r="AA14" s="123"/>
      <c r="AB14" s="123"/>
      <c r="AC14" s="120" t="s">
        <v>2185</v>
      </c>
      <c r="AD14" s="120" t="s">
        <v>2180</v>
      </c>
    </row>
    <row r="15" spans="1:30" ht="130.5" x14ac:dyDescent="0.35">
      <c r="A15" s="118">
        <v>11</v>
      </c>
      <c r="B15" s="118">
        <v>3092</v>
      </c>
      <c r="C15" s="121" t="s">
        <v>2241</v>
      </c>
      <c r="D15" s="118">
        <v>5734</v>
      </c>
      <c r="E15" s="118" t="s">
        <v>2242</v>
      </c>
      <c r="F15" s="120" t="s">
        <v>2243</v>
      </c>
      <c r="G15" s="120" t="s">
        <v>2175</v>
      </c>
      <c r="H15" s="120" t="s">
        <v>2175</v>
      </c>
      <c r="I15" s="121" t="s">
        <v>2207</v>
      </c>
      <c r="J15" s="118" t="s">
        <v>2208</v>
      </c>
      <c r="K15" s="118" t="str">
        <f t="shared" si="0"/>
        <v>01</v>
      </c>
      <c r="L15" s="118" t="s">
        <v>2178</v>
      </c>
      <c r="M15" s="121">
        <v>44</v>
      </c>
      <c r="N15" s="118" t="s">
        <v>2201</v>
      </c>
      <c r="O15" s="118" t="s">
        <v>2180</v>
      </c>
      <c r="P15" s="118">
        <v>3</v>
      </c>
      <c r="Q15" s="118">
        <v>0</v>
      </c>
      <c r="R15" s="118">
        <v>992</v>
      </c>
      <c r="S15" s="118">
        <v>999</v>
      </c>
      <c r="T15" s="118" t="s">
        <v>2181</v>
      </c>
      <c r="U15" s="118">
        <v>998</v>
      </c>
      <c r="V15" s="118" t="s">
        <v>2244</v>
      </c>
      <c r="W15" s="118">
        <v>997</v>
      </c>
      <c r="X15" s="118" t="s">
        <v>2203</v>
      </c>
      <c r="Y15" s="118">
        <v>996</v>
      </c>
      <c r="Z15" s="118" t="s">
        <v>2184</v>
      </c>
      <c r="AA15" s="122"/>
      <c r="AB15" s="122"/>
      <c r="AC15" s="120" t="s">
        <v>2185</v>
      </c>
      <c r="AD15" s="120" t="s">
        <v>2180</v>
      </c>
    </row>
    <row r="16" spans="1:30" ht="203" x14ac:dyDescent="0.35">
      <c r="A16" s="118">
        <v>12</v>
      </c>
      <c r="B16" s="124">
        <v>3103</v>
      </c>
      <c r="C16" s="127" t="s">
        <v>2245</v>
      </c>
      <c r="D16" s="124">
        <v>5734</v>
      </c>
      <c r="E16" s="118" t="s">
        <v>2246</v>
      </c>
      <c r="F16" s="120" t="s">
        <v>2247</v>
      </c>
      <c r="G16" s="120" t="s">
        <v>2175</v>
      </c>
      <c r="H16" s="126" t="s">
        <v>2175</v>
      </c>
      <c r="I16" s="125" t="s">
        <v>2207</v>
      </c>
      <c r="J16" s="124" t="s">
        <v>2208</v>
      </c>
      <c r="K16" s="124" t="str">
        <f t="shared" si="0"/>
        <v>01</v>
      </c>
      <c r="L16" s="124" t="s">
        <v>2178</v>
      </c>
      <c r="M16" s="125">
        <v>55</v>
      </c>
      <c r="N16" s="124" t="s">
        <v>2248</v>
      </c>
      <c r="O16" s="124" t="s">
        <v>2180</v>
      </c>
      <c r="P16" s="124">
        <v>3</v>
      </c>
      <c r="Q16" s="124">
        <v>0</v>
      </c>
      <c r="R16" s="124">
        <v>992</v>
      </c>
      <c r="S16" s="124">
        <v>999</v>
      </c>
      <c r="T16" s="124" t="s">
        <v>2181</v>
      </c>
      <c r="U16" s="124">
        <v>998</v>
      </c>
      <c r="V16" s="124" t="s">
        <v>2249</v>
      </c>
      <c r="W16" s="124">
        <v>997</v>
      </c>
      <c r="X16" s="124" t="s">
        <v>2250</v>
      </c>
      <c r="Y16" s="124">
        <v>996</v>
      </c>
      <c r="Z16" s="124" t="s">
        <v>2184</v>
      </c>
      <c r="AA16" s="123"/>
      <c r="AB16" s="123"/>
      <c r="AC16" s="120" t="s">
        <v>2185</v>
      </c>
      <c r="AD16" s="120" t="s">
        <v>2180</v>
      </c>
    </row>
    <row r="17" spans="1:30" ht="174" x14ac:dyDescent="0.35">
      <c r="A17" s="118">
        <v>13</v>
      </c>
      <c r="B17" s="118">
        <v>3106</v>
      </c>
      <c r="C17" s="119" t="s">
        <v>2251</v>
      </c>
      <c r="D17" s="118">
        <v>5734</v>
      </c>
      <c r="E17" s="118" t="s">
        <v>2252</v>
      </c>
      <c r="F17" s="120" t="s">
        <v>2253</v>
      </c>
      <c r="G17" s="120" t="s">
        <v>2175</v>
      </c>
      <c r="H17" s="120" t="s">
        <v>2175</v>
      </c>
      <c r="I17" s="121" t="s">
        <v>2207</v>
      </c>
      <c r="J17" s="118" t="s">
        <v>2208</v>
      </c>
      <c r="K17" s="118" t="str">
        <f t="shared" si="0"/>
        <v>01</v>
      </c>
      <c r="L17" s="118" t="s">
        <v>2178</v>
      </c>
      <c r="M17" s="121">
        <v>58</v>
      </c>
      <c r="N17" s="118" t="s">
        <v>2254</v>
      </c>
      <c r="O17" s="118" t="s">
        <v>2180</v>
      </c>
      <c r="P17" s="118">
        <v>3</v>
      </c>
      <c r="Q17" s="118">
        <v>0</v>
      </c>
      <c r="R17" s="118">
        <v>992</v>
      </c>
      <c r="S17" s="118">
        <v>999</v>
      </c>
      <c r="T17" s="118" t="s">
        <v>2181</v>
      </c>
      <c r="U17" s="118">
        <v>998</v>
      </c>
      <c r="V17" s="118" t="s">
        <v>2255</v>
      </c>
      <c r="W17" s="118">
        <v>997</v>
      </c>
      <c r="X17" s="118" t="s">
        <v>2256</v>
      </c>
      <c r="Y17" s="118">
        <v>996</v>
      </c>
      <c r="Z17" s="118" t="s">
        <v>2184</v>
      </c>
      <c r="AA17" s="122"/>
      <c r="AB17" s="122"/>
      <c r="AC17" s="120" t="s">
        <v>2185</v>
      </c>
      <c r="AD17" s="120" t="s">
        <v>2180</v>
      </c>
    </row>
    <row r="18" spans="1:30" ht="159.5" x14ac:dyDescent="0.35">
      <c r="A18" s="118">
        <v>14</v>
      </c>
      <c r="B18" s="124">
        <v>3109</v>
      </c>
      <c r="C18" s="125" t="s">
        <v>2257</v>
      </c>
      <c r="D18" s="124">
        <v>5734</v>
      </c>
      <c r="E18" s="118" t="s">
        <v>2258</v>
      </c>
      <c r="F18" s="120" t="s">
        <v>2259</v>
      </c>
      <c r="G18" s="120" t="s">
        <v>2175</v>
      </c>
      <c r="H18" s="126" t="s">
        <v>2175</v>
      </c>
      <c r="I18" s="125" t="s">
        <v>2260</v>
      </c>
      <c r="J18" s="124" t="s">
        <v>2261</v>
      </c>
      <c r="K18" s="124" t="str">
        <f t="shared" si="0"/>
        <v>01</v>
      </c>
      <c r="L18" s="124" t="s">
        <v>2178</v>
      </c>
      <c r="M18" s="125" t="s">
        <v>2262</v>
      </c>
      <c r="N18" s="124" t="s">
        <v>2263</v>
      </c>
      <c r="O18" s="124" t="s">
        <v>2180</v>
      </c>
      <c r="P18" s="124">
        <v>3</v>
      </c>
      <c r="Q18" s="124">
        <v>0</v>
      </c>
      <c r="R18" s="124">
        <v>992</v>
      </c>
      <c r="S18" s="124">
        <v>999</v>
      </c>
      <c r="T18" s="124" t="s">
        <v>2181</v>
      </c>
      <c r="U18" s="124">
        <v>998</v>
      </c>
      <c r="V18" s="124" t="s">
        <v>2264</v>
      </c>
      <c r="W18" s="124">
        <v>997</v>
      </c>
      <c r="X18" s="124" t="s">
        <v>2265</v>
      </c>
      <c r="Y18" s="124">
        <v>996</v>
      </c>
      <c r="Z18" s="124" t="s">
        <v>2184</v>
      </c>
      <c r="AA18" s="123"/>
      <c r="AB18" s="123"/>
      <c r="AC18" s="120" t="s">
        <v>2185</v>
      </c>
      <c r="AD18" s="120" t="s">
        <v>2180</v>
      </c>
    </row>
    <row r="19" spans="1:30" ht="130.5" x14ac:dyDescent="0.35">
      <c r="A19" s="118">
        <v>15</v>
      </c>
      <c r="B19" s="118">
        <v>3110</v>
      </c>
      <c r="C19" s="121" t="s">
        <v>2266</v>
      </c>
      <c r="D19" s="118">
        <v>5734</v>
      </c>
      <c r="E19" s="118" t="s">
        <v>2267</v>
      </c>
      <c r="F19" s="120" t="s">
        <v>2268</v>
      </c>
      <c r="G19" s="120" t="s">
        <v>2175</v>
      </c>
      <c r="H19" s="120" t="s">
        <v>2175</v>
      </c>
      <c r="I19" s="121" t="s">
        <v>2260</v>
      </c>
      <c r="J19" s="118" t="s">
        <v>2261</v>
      </c>
      <c r="K19" s="118" t="str">
        <f t="shared" si="0"/>
        <v>01</v>
      </c>
      <c r="L19" s="118" t="s">
        <v>2178</v>
      </c>
      <c r="M19" s="121">
        <v>11</v>
      </c>
      <c r="N19" s="118" t="s">
        <v>2269</v>
      </c>
      <c r="O19" s="118" t="s">
        <v>2180</v>
      </c>
      <c r="P19" s="118">
        <v>3</v>
      </c>
      <c r="Q19" s="118">
        <v>0</v>
      </c>
      <c r="R19" s="118">
        <v>992</v>
      </c>
      <c r="S19" s="118">
        <v>999</v>
      </c>
      <c r="T19" s="118" t="s">
        <v>2181</v>
      </c>
      <c r="U19" s="118">
        <v>998</v>
      </c>
      <c r="V19" s="118" t="s">
        <v>2270</v>
      </c>
      <c r="W19" s="118">
        <v>997</v>
      </c>
      <c r="X19" s="118" t="s">
        <v>2271</v>
      </c>
      <c r="Y19" s="118">
        <v>996</v>
      </c>
      <c r="Z19" s="118" t="s">
        <v>2184</v>
      </c>
      <c r="AA19" s="122"/>
      <c r="AB19" s="122"/>
      <c r="AC19" s="120" t="s">
        <v>2185</v>
      </c>
      <c r="AD19" s="120" t="s">
        <v>2180</v>
      </c>
    </row>
    <row r="20" spans="1:30" ht="145" x14ac:dyDescent="0.35">
      <c r="A20" s="118">
        <v>16</v>
      </c>
      <c r="B20" s="124" t="s">
        <v>2272</v>
      </c>
      <c r="C20" s="125" t="s">
        <v>2273</v>
      </c>
      <c r="D20" s="124">
        <v>5734</v>
      </c>
      <c r="E20" s="118" t="s">
        <v>2274</v>
      </c>
      <c r="F20" s="120" t="s">
        <v>2275</v>
      </c>
      <c r="G20" s="120" t="s">
        <v>2175</v>
      </c>
      <c r="H20" s="126" t="s">
        <v>2175</v>
      </c>
      <c r="I20" s="125" t="s">
        <v>2260</v>
      </c>
      <c r="J20" s="124" t="s">
        <v>2261</v>
      </c>
      <c r="K20" s="124" t="str">
        <f t="shared" si="0"/>
        <v>01</v>
      </c>
      <c r="L20" s="124" t="s">
        <v>2178</v>
      </c>
      <c r="M20" s="125">
        <v>15</v>
      </c>
      <c r="N20" s="124" t="s">
        <v>2276</v>
      </c>
      <c r="O20" s="124" t="s">
        <v>2180</v>
      </c>
      <c r="P20" s="124">
        <v>3</v>
      </c>
      <c r="Q20" s="124">
        <v>0</v>
      </c>
      <c r="R20" s="124">
        <v>992</v>
      </c>
      <c r="S20" s="124">
        <v>999</v>
      </c>
      <c r="T20" s="124" t="s">
        <v>2181</v>
      </c>
      <c r="U20" s="124">
        <v>998</v>
      </c>
      <c r="V20" s="124" t="s">
        <v>2277</v>
      </c>
      <c r="W20" s="124">
        <v>997</v>
      </c>
      <c r="X20" s="124" t="s">
        <v>2278</v>
      </c>
      <c r="Y20" s="124">
        <v>996</v>
      </c>
      <c r="Z20" s="124" t="s">
        <v>2184</v>
      </c>
      <c r="AA20" s="123"/>
      <c r="AB20" s="123"/>
      <c r="AC20" s="120" t="s">
        <v>2185</v>
      </c>
      <c r="AD20" s="120" t="s">
        <v>2175</v>
      </c>
    </row>
    <row r="21" spans="1:30" ht="145" x14ac:dyDescent="0.35">
      <c r="A21" s="118">
        <v>17</v>
      </c>
      <c r="B21" s="118" t="s">
        <v>2279</v>
      </c>
      <c r="C21" s="121" t="s">
        <v>2280</v>
      </c>
      <c r="D21" s="118">
        <v>5734</v>
      </c>
      <c r="E21" s="118" t="s">
        <v>2281</v>
      </c>
      <c r="F21" s="120" t="s">
        <v>2282</v>
      </c>
      <c r="G21" s="120" t="s">
        <v>2175</v>
      </c>
      <c r="H21" s="120" t="s">
        <v>2175</v>
      </c>
      <c r="I21" s="121" t="s">
        <v>2260</v>
      </c>
      <c r="J21" s="118" t="s">
        <v>2261</v>
      </c>
      <c r="K21" s="118" t="str">
        <f t="shared" si="0"/>
        <v>01</v>
      </c>
      <c r="L21" s="118" t="s">
        <v>2178</v>
      </c>
      <c r="M21" s="121">
        <v>48</v>
      </c>
      <c r="N21" s="118" t="s">
        <v>2283</v>
      </c>
      <c r="O21" s="118" t="s">
        <v>2180</v>
      </c>
      <c r="P21" s="118">
        <v>3</v>
      </c>
      <c r="Q21" s="118">
        <v>0</v>
      </c>
      <c r="R21" s="118">
        <v>992</v>
      </c>
      <c r="S21" s="118">
        <v>999</v>
      </c>
      <c r="T21" s="118" t="s">
        <v>2181</v>
      </c>
      <c r="U21" s="118">
        <v>998</v>
      </c>
      <c r="V21" s="118" t="s">
        <v>2284</v>
      </c>
      <c r="W21" s="118">
        <v>997</v>
      </c>
      <c r="X21" s="118" t="s">
        <v>2285</v>
      </c>
      <c r="Y21" s="118">
        <v>996</v>
      </c>
      <c r="Z21" s="118" t="s">
        <v>2184</v>
      </c>
      <c r="AA21" s="122"/>
      <c r="AB21" s="122"/>
      <c r="AC21" s="120" t="s">
        <v>2185</v>
      </c>
      <c r="AD21" s="120" t="s">
        <v>2175</v>
      </c>
    </row>
    <row r="22" spans="1:30" ht="174" x14ac:dyDescent="0.35">
      <c r="A22" s="118">
        <v>18</v>
      </c>
      <c r="B22" s="124">
        <v>3126</v>
      </c>
      <c r="C22" s="127" t="s">
        <v>2286</v>
      </c>
      <c r="D22" s="124">
        <v>5734</v>
      </c>
      <c r="E22" s="118" t="s">
        <v>2287</v>
      </c>
      <c r="F22" s="120" t="s">
        <v>2288</v>
      </c>
      <c r="G22" s="120" t="s">
        <v>2175</v>
      </c>
      <c r="H22" s="126" t="s">
        <v>2175</v>
      </c>
      <c r="I22" s="125" t="s">
        <v>2260</v>
      </c>
      <c r="J22" s="124" t="s">
        <v>2289</v>
      </c>
      <c r="K22" s="124" t="str">
        <f t="shared" si="0"/>
        <v>01</v>
      </c>
      <c r="L22" s="124" t="s">
        <v>2178</v>
      </c>
      <c r="M22" s="125">
        <v>58</v>
      </c>
      <c r="N22" s="124" t="s">
        <v>2254</v>
      </c>
      <c r="O22" s="124" t="s">
        <v>2180</v>
      </c>
      <c r="P22" s="124">
        <v>3</v>
      </c>
      <c r="Q22" s="124">
        <v>0</v>
      </c>
      <c r="R22" s="124">
        <v>992</v>
      </c>
      <c r="S22" s="124">
        <v>999</v>
      </c>
      <c r="T22" s="124" t="s">
        <v>2181</v>
      </c>
      <c r="U22" s="124">
        <v>998</v>
      </c>
      <c r="V22" s="124" t="s">
        <v>2290</v>
      </c>
      <c r="W22" s="124">
        <v>997</v>
      </c>
      <c r="X22" s="124" t="s">
        <v>2291</v>
      </c>
      <c r="Y22" s="124">
        <v>996</v>
      </c>
      <c r="Z22" s="124" t="s">
        <v>2184</v>
      </c>
      <c r="AA22" s="123"/>
      <c r="AB22" s="123"/>
      <c r="AC22" s="120" t="s">
        <v>2185</v>
      </c>
      <c r="AD22" s="120" t="s">
        <v>2180</v>
      </c>
    </row>
    <row r="23" spans="1:30" ht="159.5" x14ac:dyDescent="0.35">
      <c r="A23" s="118">
        <v>19</v>
      </c>
      <c r="B23" s="118">
        <v>3128</v>
      </c>
      <c r="C23" s="119" t="s">
        <v>2292</v>
      </c>
      <c r="D23" s="118">
        <v>5734</v>
      </c>
      <c r="E23" s="118" t="s">
        <v>2293</v>
      </c>
      <c r="F23" s="120" t="s">
        <v>2294</v>
      </c>
      <c r="G23" s="120" t="s">
        <v>2175</v>
      </c>
      <c r="H23" s="120" t="s">
        <v>2175</v>
      </c>
      <c r="I23" s="121" t="s">
        <v>2295</v>
      </c>
      <c r="J23" s="118" t="s">
        <v>2296</v>
      </c>
      <c r="K23" s="118" t="str">
        <f t="shared" si="0"/>
        <v>01</v>
      </c>
      <c r="L23" s="118" t="s">
        <v>2178</v>
      </c>
      <c r="M23" s="121" t="s">
        <v>2209</v>
      </c>
      <c r="N23" s="118" t="s">
        <v>2210</v>
      </c>
      <c r="O23" s="118" t="s">
        <v>2180</v>
      </c>
      <c r="P23" s="118">
        <v>3</v>
      </c>
      <c r="Q23" s="118">
        <v>0</v>
      </c>
      <c r="R23" s="118">
        <v>992</v>
      </c>
      <c r="S23" s="118">
        <v>999</v>
      </c>
      <c r="T23" s="118" t="s">
        <v>2181</v>
      </c>
      <c r="U23" s="118">
        <v>998</v>
      </c>
      <c r="V23" s="118" t="s">
        <v>2181</v>
      </c>
      <c r="W23" s="118">
        <v>997</v>
      </c>
      <c r="X23" s="118" t="s">
        <v>2211</v>
      </c>
      <c r="Y23" s="118">
        <v>996</v>
      </c>
      <c r="Z23" s="118" t="s">
        <v>2184</v>
      </c>
      <c r="AA23" s="122"/>
      <c r="AB23" s="122"/>
      <c r="AC23" s="120" t="s">
        <v>2185</v>
      </c>
      <c r="AD23" s="120" t="s">
        <v>2180</v>
      </c>
    </row>
    <row r="24" spans="1:30" ht="188.5" x14ac:dyDescent="0.35">
      <c r="A24" s="118">
        <v>20</v>
      </c>
      <c r="B24" s="124" t="s">
        <v>2297</v>
      </c>
      <c r="C24" s="125" t="s">
        <v>2298</v>
      </c>
      <c r="D24" s="124">
        <v>5734</v>
      </c>
      <c r="E24" s="118" t="s">
        <v>2299</v>
      </c>
      <c r="F24" s="120" t="s">
        <v>2300</v>
      </c>
      <c r="G24" s="120" t="s">
        <v>2175</v>
      </c>
      <c r="H24" s="126" t="s">
        <v>2175</v>
      </c>
      <c r="I24" s="125" t="s">
        <v>2295</v>
      </c>
      <c r="J24" s="124" t="s">
        <v>2296</v>
      </c>
      <c r="K24" s="124" t="str">
        <f t="shared" si="0"/>
        <v>01</v>
      </c>
      <c r="L24" s="124" t="s">
        <v>2178</v>
      </c>
      <c r="M24" s="125">
        <v>15</v>
      </c>
      <c r="N24" s="124" t="s">
        <v>2276</v>
      </c>
      <c r="O24" s="124" t="s">
        <v>2180</v>
      </c>
      <c r="P24" s="124">
        <v>3</v>
      </c>
      <c r="Q24" s="124">
        <v>0</v>
      </c>
      <c r="R24" s="124">
        <v>992</v>
      </c>
      <c r="S24" s="124">
        <v>999</v>
      </c>
      <c r="T24" s="124" t="s">
        <v>2181</v>
      </c>
      <c r="U24" s="124">
        <v>998</v>
      </c>
      <c r="V24" s="124" t="s">
        <v>2277</v>
      </c>
      <c r="W24" s="124">
        <v>997</v>
      </c>
      <c r="X24" s="124" t="s">
        <v>2278</v>
      </c>
      <c r="Y24" s="124">
        <v>996</v>
      </c>
      <c r="Z24" s="124" t="s">
        <v>2184</v>
      </c>
      <c r="AA24" s="123"/>
      <c r="AB24" s="123"/>
      <c r="AC24" s="120" t="s">
        <v>2185</v>
      </c>
      <c r="AD24" s="120" t="s">
        <v>2175</v>
      </c>
    </row>
    <row r="25" spans="1:30" ht="188.5" x14ac:dyDescent="0.35">
      <c r="A25" s="118">
        <v>21</v>
      </c>
      <c r="B25" s="118">
        <v>3135</v>
      </c>
      <c r="C25" s="121" t="s">
        <v>2301</v>
      </c>
      <c r="D25" s="118">
        <v>5734</v>
      </c>
      <c r="E25" s="118" t="s">
        <v>2302</v>
      </c>
      <c r="F25" s="120" t="s">
        <v>2303</v>
      </c>
      <c r="G25" s="120" t="s">
        <v>2175</v>
      </c>
      <c r="H25" s="120" t="s">
        <v>2175</v>
      </c>
      <c r="I25" s="121" t="s">
        <v>2295</v>
      </c>
      <c r="J25" s="118" t="s">
        <v>2296</v>
      </c>
      <c r="K25" s="118" t="str">
        <f t="shared" si="0"/>
        <v>01</v>
      </c>
      <c r="L25" s="118" t="s">
        <v>2178</v>
      </c>
      <c r="M25" s="121">
        <v>29</v>
      </c>
      <c r="N25" s="118" t="s">
        <v>2189</v>
      </c>
      <c r="O25" s="118" t="s">
        <v>2180</v>
      </c>
      <c r="P25" s="118">
        <v>3</v>
      </c>
      <c r="Q25" s="118">
        <v>0</v>
      </c>
      <c r="R25" s="118">
        <v>992</v>
      </c>
      <c r="S25" s="118">
        <v>999</v>
      </c>
      <c r="T25" s="118" t="s">
        <v>2181</v>
      </c>
      <c r="U25" s="118">
        <v>998</v>
      </c>
      <c r="V25" s="118" t="s">
        <v>2304</v>
      </c>
      <c r="W25" s="118">
        <v>997</v>
      </c>
      <c r="X25" s="118" t="s">
        <v>2191</v>
      </c>
      <c r="Y25" s="118">
        <v>996</v>
      </c>
      <c r="Z25" s="118" t="s">
        <v>2184</v>
      </c>
      <c r="AA25" s="122"/>
      <c r="AB25" s="122"/>
      <c r="AC25" s="120" t="s">
        <v>2185</v>
      </c>
      <c r="AD25" s="120" t="s">
        <v>2180</v>
      </c>
    </row>
    <row r="26" spans="1:30" ht="188.5" x14ac:dyDescent="0.35">
      <c r="A26" s="118">
        <v>22</v>
      </c>
      <c r="B26" s="124" t="s">
        <v>2305</v>
      </c>
      <c r="C26" s="125" t="s">
        <v>2306</v>
      </c>
      <c r="D26" s="124">
        <v>5734</v>
      </c>
      <c r="E26" s="118" t="s">
        <v>2307</v>
      </c>
      <c r="F26" s="120" t="s">
        <v>2308</v>
      </c>
      <c r="G26" s="120" t="s">
        <v>2175</v>
      </c>
      <c r="H26" s="126" t="s">
        <v>2175</v>
      </c>
      <c r="I26" s="125" t="s">
        <v>2295</v>
      </c>
      <c r="J26" s="124" t="s">
        <v>2296</v>
      </c>
      <c r="K26" s="124" t="str">
        <f t="shared" si="0"/>
        <v>01</v>
      </c>
      <c r="L26" s="124" t="s">
        <v>2178</v>
      </c>
      <c r="M26" s="125">
        <v>41</v>
      </c>
      <c r="N26" s="124" t="s">
        <v>2238</v>
      </c>
      <c r="O26" s="124" t="s">
        <v>2180</v>
      </c>
      <c r="P26" s="124">
        <v>3</v>
      </c>
      <c r="Q26" s="124">
        <v>0</v>
      </c>
      <c r="R26" s="124">
        <v>992</v>
      </c>
      <c r="S26" s="124">
        <v>999</v>
      </c>
      <c r="T26" s="124" t="s">
        <v>2181</v>
      </c>
      <c r="U26" s="124">
        <v>998</v>
      </c>
      <c r="V26" s="124" t="s">
        <v>2239</v>
      </c>
      <c r="W26" s="124">
        <v>997</v>
      </c>
      <c r="X26" s="124" t="s">
        <v>2309</v>
      </c>
      <c r="Y26" s="124">
        <v>996</v>
      </c>
      <c r="Z26" s="124" t="s">
        <v>2184</v>
      </c>
      <c r="AA26" s="123"/>
      <c r="AB26" s="123"/>
      <c r="AC26" s="120" t="s">
        <v>2185</v>
      </c>
      <c r="AD26" s="120" t="s">
        <v>2175</v>
      </c>
    </row>
    <row r="27" spans="1:30" ht="232" x14ac:dyDescent="0.35">
      <c r="A27" s="118">
        <v>23</v>
      </c>
      <c r="B27" s="118">
        <v>3139</v>
      </c>
      <c r="C27" s="121" t="s">
        <v>2310</v>
      </c>
      <c r="D27" s="118">
        <v>5734</v>
      </c>
      <c r="E27" s="118" t="s">
        <v>2311</v>
      </c>
      <c r="F27" s="120" t="s">
        <v>2312</v>
      </c>
      <c r="G27" s="120" t="s">
        <v>2175</v>
      </c>
      <c r="H27" s="120" t="s">
        <v>2175</v>
      </c>
      <c r="I27" s="121" t="s">
        <v>2295</v>
      </c>
      <c r="J27" s="118" t="s">
        <v>2296</v>
      </c>
      <c r="K27" s="118" t="str">
        <f t="shared" si="0"/>
        <v>01</v>
      </c>
      <c r="L27" s="118" t="s">
        <v>2178</v>
      </c>
      <c r="M27" s="121">
        <v>58</v>
      </c>
      <c r="N27" s="118" t="s">
        <v>2254</v>
      </c>
      <c r="O27" s="118" t="s">
        <v>2180</v>
      </c>
      <c r="P27" s="118">
        <v>3</v>
      </c>
      <c r="Q27" s="118">
        <v>0</v>
      </c>
      <c r="R27" s="118">
        <v>992</v>
      </c>
      <c r="S27" s="118">
        <v>999</v>
      </c>
      <c r="T27" s="118" t="s">
        <v>2181</v>
      </c>
      <c r="U27" s="118">
        <v>998</v>
      </c>
      <c r="V27" s="118" t="s">
        <v>2313</v>
      </c>
      <c r="W27" s="118">
        <v>997</v>
      </c>
      <c r="X27" s="118" t="s">
        <v>2256</v>
      </c>
      <c r="Y27" s="118">
        <v>996</v>
      </c>
      <c r="Z27" s="118" t="s">
        <v>2184</v>
      </c>
      <c r="AA27" s="122"/>
      <c r="AB27" s="122"/>
      <c r="AC27" s="120" t="s">
        <v>2185</v>
      </c>
      <c r="AD27" s="120" t="s">
        <v>2180</v>
      </c>
    </row>
    <row r="28" spans="1:30" ht="217.5" x14ac:dyDescent="0.35">
      <c r="A28" s="118">
        <v>24</v>
      </c>
      <c r="B28" s="124">
        <v>3141</v>
      </c>
      <c r="C28" s="125" t="s">
        <v>2314</v>
      </c>
      <c r="D28" s="124">
        <v>5734</v>
      </c>
      <c r="E28" s="118" t="s">
        <v>2315</v>
      </c>
      <c r="F28" s="120" t="s">
        <v>2316</v>
      </c>
      <c r="G28" s="120" t="s">
        <v>2175</v>
      </c>
      <c r="H28" s="126" t="s">
        <v>2175</v>
      </c>
      <c r="I28" s="125" t="s">
        <v>2317</v>
      </c>
      <c r="J28" s="124" t="s">
        <v>2318</v>
      </c>
      <c r="K28" s="124" t="str">
        <f t="shared" si="0"/>
        <v>01</v>
      </c>
      <c r="L28" s="124" t="s">
        <v>2178</v>
      </c>
      <c r="M28" s="125" t="s">
        <v>2319</v>
      </c>
      <c r="N28" s="124" t="s">
        <v>2320</v>
      </c>
      <c r="O28" s="124" t="s">
        <v>2180</v>
      </c>
      <c r="P28" s="124">
        <v>3</v>
      </c>
      <c r="Q28" s="124">
        <v>0</v>
      </c>
      <c r="R28" s="124">
        <v>992</v>
      </c>
      <c r="S28" s="124">
        <v>999</v>
      </c>
      <c r="T28" s="124" t="s">
        <v>2181</v>
      </c>
      <c r="U28" s="124">
        <v>998</v>
      </c>
      <c r="V28" s="124" t="s">
        <v>2321</v>
      </c>
      <c r="W28" s="124">
        <v>997</v>
      </c>
      <c r="X28" s="124" t="s">
        <v>2322</v>
      </c>
      <c r="Y28" s="124">
        <v>996</v>
      </c>
      <c r="Z28" s="124" t="s">
        <v>2184</v>
      </c>
      <c r="AA28" s="123"/>
      <c r="AB28" s="123"/>
      <c r="AC28" s="120" t="s">
        <v>2185</v>
      </c>
      <c r="AD28" s="120" t="s">
        <v>2180</v>
      </c>
    </row>
    <row r="29" spans="1:30" ht="246.5" x14ac:dyDescent="0.35">
      <c r="A29" s="118">
        <v>25</v>
      </c>
      <c r="B29" s="118">
        <v>3156</v>
      </c>
      <c r="C29" s="121" t="s">
        <v>2323</v>
      </c>
      <c r="D29" s="118">
        <v>5734</v>
      </c>
      <c r="E29" s="118" t="s">
        <v>2324</v>
      </c>
      <c r="F29" s="120" t="s">
        <v>2325</v>
      </c>
      <c r="G29" s="120" t="s">
        <v>2175</v>
      </c>
      <c r="H29" s="120" t="s">
        <v>2175</v>
      </c>
      <c r="I29" s="121" t="s">
        <v>2317</v>
      </c>
      <c r="J29" s="118" t="s">
        <v>2318</v>
      </c>
      <c r="K29" s="118" t="str">
        <f t="shared" si="0"/>
        <v>01</v>
      </c>
      <c r="L29" s="118" t="s">
        <v>2178</v>
      </c>
      <c r="M29" s="129">
        <v>58</v>
      </c>
      <c r="N29" s="118" t="s">
        <v>2254</v>
      </c>
      <c r="O29" s="118" t="s">
        <v>2180</v>
      </c>
      <c r="P29" s="118">
        <v>3</v>
      </c>
      <c r="Q29" s="118">
        <v>0</v>
      </c>
      <c r="R29" s="118">
        <v>992</v>
      </c>
      <c r="S29" s="118">
        <v>999</v>
      </c>
      <c r="T29" s="118" t="s">
        <v>2181</v>
      </c>
      <c r="U29" s="118">
        <v>998</v>
      </c>
      <c r="V29" s="118" t="s">
        <v>2255</v>
      </c>
      <c r="W29" s="118">
        <v>997</v>
      </c>
      <c r="X29" s="118" t="s">
        <v>2326</v>
      </c>
      <c r="Y29" s="118">
        <v>996</v>
      </c>
      <c r="Z29" s="118" t="s">
        <v>2184</v>
      </c>
      <c r="AA29" s="122"/>
      <c r="AB29" s="122"/>
      <c r="AC29" s="120" t="s">
        <v>2185</v>
      </c>
      <c r="AD29" s="120" t="s">
        <v>2180</v>
      </c>
    </row>
    <row r="30" spans="1:30" ht="130.5" x14ac:dyDescent="0.35">
      <c r="A30" s="118">
        <v>26</v>
      </c>
      <c r="B30" s="124" t="s">
        <v>2327</v>
      </c>
      <c r="C30" s="125" t="s">
        <v>2328</v>
      </c>
      <c r="D30" s="124">
        <v>5734</v>
      </c>
      <c r="E30" s="118" t="s">
        <v>2329</v>
      </c>
      <c r="F30" s="120" t="s">
        <v>2330</v>
      </c>
      <c r="G30" s="120" t="s">
        <v>2175</v>
      </c>
      <c r="H30" s="126" t="s">
        <v>2175</v>
      </c>
      <c r="I30" s="125" t="s">
        <v>2331</v>
      </c>
      <c r="J30" s="124" t="s">
        <v>2332</v>
      </c>
      <c r="K30" s="124" t="str">
        <f t="shared" si="0"/>
        <v>01</v>
      </c>
      <c r="L30" s="118" t="s">
        <v>2178</v>
      </c>
      <c r="M30" s="125">
        <v>31</v>
      </c>
      <c r="N30" s="124" t="s">
        <v>2333</v>
      </c>
      <c r="O30" s="124" t="s">
        <v>2180</v>
      </c>
      <c r="P30" s="124">
        <v>3</v>
      </c>
      <c r="Q30" s="124">
        <v>0</v>
      </c>
      <c r="R30" s="124">
        <v>992</v>
      </c>
      <c r="S30" s="124">
        <v>999</v>
      </c>
      <c r="T30" s="124" t="s">
        <v>2181</v>
      </c>
      <c r="U30" s="124">
        <v>998</v>
      </c>
      <c r="V30" s="124" t="s">
        <v>2334</v>
      </c>
      <c r="W30" s="124">
        <v>997</v>
      </c>
      <c r="X30" s="124" t="s">
        <v>2335</v>
      </c>
      <c r="Y30" s="124">
        <v>996</v>
      </c>
      <c r="Z30" s="124" t="s">
        <v>2184</v>
      </c>
      <c r="AA30" s="123"/>
      <c r="AB30" s="123"/>
      <c r="AC30" s="120" t="s">
        <v>2185</v>
      </c>
      <c r="AD30" s="120" t="s">
        <v>2175</v>
      </c>
    </row>
    <row r="31" spans="1:30" ht="203" x14ac:dyDescent="0.35">
      <c r="A31" s="118">
        <v>27</v>
      </c>
      <c r="B31" s="118" t="s">
        <v>2336</v>
      </c>
      <c r="C31" s="119" t="s">
        <v>2337</v>
      </c>
      <c r="D31" s="118">
        <v>5734</v>
      </c>
      <c r="E31" s="118" t="s">
        <v>2338</v>
      </c>
      <c r="F31" s="120" t="s">
        <v>2339</v>
      </c>
      <c r="G31" s="120" t="s">
        <v>2175</v>
      </c>
      <c r="H31" s="120" t="s">
        <v>2175</v>
      </c>
      <c r="I31" s="121" t="s">
        <v>2331</v>
      </c>
      <c r="J31" s="118" t="s">
        <v>2332</v>
      </c>
      <c r="K31" s="118" t="str">
        <f t="shared" si="0"/>
        <v>01</v>
      </c>
      <c r="L31" s="118" t="str">
        <f>VLOOKUP(K31, '[1]Attribute Type Appendix'!$A$1:$B$15, 2, FALSE)</f>
        <v>Age Time</v>
      </c>
      <c r="M31" s="121">
        <v>35</v>
      </c>
      <c r="N31" s="118" t="s">
        <v>2195</v>
      </c>
      <c r="O31" s="118" t="s">
        <v>2180</v>
      </c>
      <c r="P31" s="118">
        <v>3</v>
      </c>
      <c r="Q31" s="118">
        <v>0</v>
      </c>
      <c r="R31" s="118">
        <v>992</v>
      </c>
      <c r="S31" s="118">
        <v>999</v>
      </c>
      <c r="T31" s="118" t="s">
        <v>2181</v>
      </c>
      <c r="U31" s="118">
        <v>998</v>
      </c>
      <c r="V31" s="118" t="s">
        <v>2196</v>
      </c>
      <c r="W31" s="118">
        <v>997</v>
      </c>
      <c r="X31" s="118" t="s">
        <v>2197</v>
      </c>
      <c r="Y31" s="118">
        <v>996</v>
      </c>
      <c r="Z31" s="118" t="s">
        <v>2184</v>
      </c>
      <c r="AA31" s="122"/>
      <c r="AB31" s="122"/>
      <c r="AC31" s="120" t="s">
        <v>2185</v>
      </c>
      <c r="AD31" s="120" t="s">
        <v>2175</v>
      </c>
    </row>
    <row r="32" spans="1:30" ht="159.5" x14ac:dyDescent="0.35">
      <c r="A32" s="118">
        <v>28</v>
      </c>
      <c r="B32" s="124" t="s">
        <v>2340</v>
      </c>
      <c r="C32" s="125" t="s">
        <v>2341</v>
      </c>
      <c r="D32" s="124">
        <v>5734</v>
      </c>
      <c r="E32" s="118" t="s">
        <v>2342</v>
      </c>
      <c r="F32" s="120" t="s">
        <v>2343</v>
      </c>
      <c r="G32" s="120" t="s">
        <v>2175</v>
      </c>
      <c r="H32" s="126" t="s">
        <v>2175</v>
      </c>
      <c r="I32" s="125" t="s">
        <v>2331</v>
      </c>
      <c r="J32" s="124" t="s">
        <v>2332</v>
      </c>
      <c r="K32" s="124" t="str">
        <f t="shared" si="0"/>
        <v>01</v>
      </c>
      <c r="L32" s="118" t="s">
        <v>2178</v>
      </c>
      <c r="M32" s="125">
        <v>50</v>
      </c>
      <c r="N32" s="124" t="s">
        <v>2344</v>
      </c>
      <c r="O32" s="124" t="s">
        <v>2180</v>
      </c>
      <c r="P32" s="124">
        <v>3</v>
      </c>
      <c r="Q32" s="124">
        <v>0</v>
      </c>
      <c r="R32" s="124">
        <v>992</v>
      </c>
      <c r="S32" s="124">
        <v>999</v>
      </c>
      <c r="T32" s="124" t="s">
        <v>2181</v>
      </c>
      <c r="U32" s="124">
        <v>998</v>
      </c>
      <c r="V32" s="124" t="s">
        <v>2345</v>
      </c>
      <c r="W32" s="124">
        <v>997</v>
      </c>
      <c r="X32" s="124" t="s">
        <v>2346</v>
      </c>
      <c r="Y32" s="124">
        <v>996</v>
      </c>
      <c r="Z32" s="124" t="s">
        <v>2184</v>
      </c>
      <c r="AA32" s="123"/>
      <c r="AB32" s="123"/>
      <c r="AC32" s="120" t="s">
        <v>2185</v>
      </c>
      <c r="AD32" s="120" t="s">
        <v>2175</v>
      </c>
    </row>
    <row r="33" spans="1:30" ht="130.5" x14ac:dyDescent="0.35">
      <c r="A33" s="118">
        <v>29</v>
      </c>
      <c r="B33" s="118" t="s">
        <v>2347</v>
      </c>
      <c r="C33" s="121" t="s">
        <v>2348</v>
      </c>
      <c r="D33" s="118">
        <v>5734</v>
      </c>
      <c r="E33" s="118" t="s">
        <v>2349</v>
      </c>
      <c r="F33" s="120" t="s">
        <v>2350</v>
      </c>
      <c r="G33" s="120" t="s">
        <v>2175</v>
      </c>
      <c r="H33" s="120" t="s">
        <v>2175</v>
      </c>
      <c r="I33" s="121" t="s">
        <v>2351</v>
      </c>
      <c r="J33" s="118" t="s">
        <v>2352</v>
      </c>
      <c r="K33" s="118" t="str">
        <f t="shared" si="0"/>
        <v>01</v>
      </c>
      <c r="L33" s="118" t="s">
        <v>2178</v>
      </c>
      <c r="M33" s="121">
        <v>53</v>
      </c>
      <c r="N33" s="118" t="s">
        <v>2353</v>
      </c>
      <c r="O33" s="118" t="s">
        <v>2180</v>
      </c>
      <c r="P33" s="118">
        <v>3</v>
      </c>
      <c r="Q33" s="118">
        <v>0</v>
      </c>
      <c r="R33" s="118">
        <v>992</v>
      </c>
      <c r="S33" s="118">
        <v>999</v>
      </c>
      <c r="T33" s="118" t="s">
        <v>2181</v>
      </c>
      <c r="U33" s="118">
        <v>998</v>
      </c>
      <c r="V33" s="118" t="s">
        <v>2354</v>
      </c>
      <c r="W33" s="118">
        <v>997</v>
      </c>
      <c r="X33" s="118" t="s">
        <v>2355</v>
      </c>
      <c r="Y33" s="118">
        <v>996</v>
      </c>
      <c r="Z33" s="118" t="s">
        <v>2184</v>
      </c>
      <c r="AA33" s="122"/>
      <c r="AB33" s="122"/>
      <c r="AC33" s="120" t="s">
        <v>2185</v>
      </c>
      <c r="AD33" s="120" t="s">
        <v>2175</v>
      </c>
    </row>
    <row r="34" spans="1:30" ht="116" x14ac:dyDescent="0.35">
      <c r="A34" s="118">
        <v>30</v>
      </c>
      <c r="B34" s="124">
        <v>3190</v>
      </c>
      <c r="C34" s="127" t="s">
        <v>2356</v>
      </c>
      <c r="D34" s="124">
        <v>5734</v>
      </c>
      <c r="E34" s="118" t="s">
        <v>2357</v>
      </c>
      <c r="F34" s="120" t="s">
        <v>2358</v>
      </c>
      <c r="G34" s="120" t="s">
        <v>2175</v>
      </c>
      <c r="H34" s="126" t="s">
        <v>2175</v>
      </c>
      <c r="I34" s="125" t="s">
        <v>2359</v>
      </c>
      <c r="J34" s="124" t="s">
        <v>2360</v>
      </c>
      <c r="K34" s="124" t="str">
        <f t="shared" si="0"/>
        <v>01</v>
      </c>
      <c r="L34" s="118" t="s">
        <v>2178</v>
      </c>
      <c r="M34" s="125" t="s">
        <v>2209</v>
      </c>
      <c r="N34" s="124" t="s">
        <v>2210</v>
      </c>
      <c r="O34" s="124" t="s">
        <v>2180</v>
      </c>
      <c r="P34" s="124">
        <v>3</v>
      </c>
      <c r="Q34" s="124">
        <v>0</v>
      </c>
      <c r="R34" s="124">
        <v>992</v>
      </c>
      <c r="S34" s="124">
        <v>999</v>
      </c>
      <c r="T34" s="124" t="s">
        <v>2181</v>
      </c>
      <c r="U34" s="124">
        <v>998</v>
      </c>
      <c r="V34" s="124" t="s">
        <v>2181</v>
      </c>
      <c r="W34" s="124">
        <v>997</v>
      </c>
      <c r="X34" s="124" t="s">
        <v>2211</v>
      </c>
      <c r="Y34" s="124">
        <v>996</v>
      </c>
      <c r="Z34" s="124" t="s">
        <v>2184</v>
      </c>
      <c r="AA34" s="123"/>
      <c r="AB34" s="123"/>
      <c r="AC34" s="120" t="s">
        <v>2185</v>
      </c>
      <c r="AD34" s="120" t="s">
        <v>2180</v>
      </c>
    </row>
    <row r="35" spans="1:30" ht="159.5" x14ac:dyDescent="0.35">
      <c r="A35" s="118">
        <v>31</v>
      </c>
      <c r="B35" s="118" t="s">
        <v>2361</v>
      </c>
      <c r="C35" s="121" t="s">
        <v>2362</v>
      </c>
      <c r="D35" s="118">
        <v>5734</v>
      </c>
      <c r="E35" s="118" t="s">
        <v>2363</v>
      </c>
      <c r="F35" s="120" t="s">
        <v>2364</v>
      </c>
      <c r="G35" s="120" t="s">
        <v>2175</v>
      </c>
      <c r="H35" s="120" t="s">
        <v>2175</v>
      </c>
      <c r="I35" s="121" t="s">
        <v>2359</v>
      </c>
      <c r="J35" s="118" t="s">
        <v>2360</v>
      </c>
      <c r="K35" s="118" t="str">
        <f t="shared" si="0"/>
        <v>01</v>
      </c>
      <c r="L35" s="118" t="s">
        <v>2178</v>
      </c>
      <c r="M35" s="121">
        <v>33</v>
      </c>
      <c r="N35" s="118" t="s">
        <v>2238</v>
      </c>
      <c r="O35" s="118" t="s">
        <v>2180</v>
      </c>
      <c r="P35" s="118">
        <v>3</v>
      </c>
      <c r="Q35" s="118">
        <v>0</v>
      </c>
      <c r="R35" s="118">
        <v>992</v>
      </c>
      <c r="S35" s="118">
        <v>999</v>
      </c>
      <c r="T35" s="118" t="s">
        <v>2181</v>
      </c>
      <c r="U35" s="118">
        <v>998</v>
      </c>
      <c r="V35" s="118" t="s">
        <v>2365</v>
      </c>
      <c r="W35" s="118">
        <v>997</v>
      </c>
      <c r="X35" s="118" t="s">
        <v>2366</v>
      </c>
      <c r="Y35" s="118">
        <v>996</v>
      </c>
      <c r="Z35" s="118" t="s">
        <v>2184</v>
      </c>
      <c r="AA35" s="122"/>
      <c r="AB35" s="122"/>
      <c r="AC35" s="120" t="s">
        <v>2185</v>
      </c>
      <c r="AD35" s="120" t="s">
        <v>2175</v>
      </c>
    </row>
    <row r="36" spans="1:30" ht="246.5" x14ac:dyDescent="0.35">
      <c r="A36" s="118">
        <v>32</v>
      </c>
      <c r="B36" s="124" t="s">
        <v>2367</v>
      </c>
      <c r="C36" s="125" t="s">
        <v>2368</v>
      </c>
      <c r="D36" s="124">
        <v>5734</v>
      </c>
      <c r="E36" s="118" t="s">
        <v>2369</v>
      </c>
      <c r="F36" s="120" t="s">
        <v>2370</v>
      </c>
      <c r="G36" s="120" t="s">
        <v>2175</v>
      </c>
      <c r="H36" s="126" t="s">
        <v>2175</v>
      </c>
      <c r="I36" s="125" t="s">
        <v>2371</v>
      </c>
      <c r="J36" s="124" t="s">
        <v>2372</v>
      </c>
      <c r="K36" s="124" t="str">
        <f t="shared" si="0"/>
        <v>01</v>
      </c>
      <c r="L36" s="118" t="s">
        <v>2178</v>
      </c>
      <c r="M36" s="125">
        <v>44</v>
      </c>
      <c r="N36" s="124" t="s">
        <v>2201</v>
      </c>
      <c r="O36" s="124" t="s">
        <v>2180</v>
      </c>
      <c r="P36" s="124">
        <v>3</v>
      </c>
      <c r="Q36" s="124">
        <v>0</v>
      </c>
      <c r="R36" s="124">
        <v>992</v>
      </c>
      <c r="S36" s="124">
        <v>999</v>
      </c>
      <c r="T36" s="124" t="s">
        <v>2181</v>
      </c>
      <c r="U36" s="124">
        <v>998</v>
      </c>
      <c r="V36" s="124" t="s">
        <v>2244</v>
      </c>
      <c r="W36" s="124">
        <v>997</v>
      </c>
      <c r="X36" s="124" t="s">
        <v>2203</v>
      </c>
      <c r="Y36" s="124">
        <v>996</v>
      </c>
      <c r="Z36" s="124" t="s">
        <v>2184</v>
      </c>
      <c r="AA36" s="123"/>
      <c r="AB36" s="123"/>
      <c r="AC36" s="120" t="s">
        <v>2185</v>
      </c>
      <c r="AD36" s="120" t="s">
        <v>2175</v>
      </c>
    </row>
    <row r="37" spans="1:30" ht="261" x14ac:dyDescent="0.35">
      <c r="A37" s="118">
        <v>33</v>
      </c>
      <c r="B37" s="118" t="s">
        <v>2373</v>
      </c>
      <c r="C37" s="121" t="s">
        <v>2374</v>
      </c>
      <c r="D37" s="118">
        <v>5734</v>
      </c>
      <c r="E37" s="118" t="s">
        <v>2375</v>
      </c>
      <c r="F37" s="120" t="s">
        <v>2376</v>
      </c>
      <c r="G37" s="120" t="s">
        <v>2175</v>
      </c>
      <c r="H37" s="120" t="s">
        <v>2175</v>
      </c>
      <c r="I37" s="121" t="s">
        <v>2371</v>
      </c>
      <c r="J37" s="118" t="s">
        <v>2372</v>
      </c>
      <c r="K37" s="118" t="str">
        <f t="shared" si="0"/>
        <v>01</v>
      </c>
      <c r="L37" s="118" t="s">
        <v>2178</v>
      </c>
      <c r="M37" s="121">
        <v>51</v>
      </c>
      <c r="N37" s="118" t="s">
        <v>2377</v>
      </c>
      <c r="O37" s="118" t="s">
        <v>2180</v>
      </c>
      <c r="P37" s="118">
        <v>3</v>
      </c>
      <c r="Q37" s="118">
        <v>0</v>
      </c>
      <c r="R37" s="118">
        <v>992</v>
      </c>
      <c r="S37" s="118">
        <v>999</v>
      </c>
      <c r="T37" s="118" t="s">
        <v>2181</v>
      </c>
      <c r="U37" s="118">
        <v>998</v>
      </c>
      <c r="V37" s="118" t="s">
        <v>2378</v>
      </c>
      <c r="W37" s="118">
        <v>997</v>
      </c>
      <c r="X37" s="118" t="s">
        <v>2379</v>
      </c>
      <c r="Y37" s="118">
        <v>996</v>
      </c>
      <c r="Z37" s="118" t="s">
        <v>2184</v>
      </c>
      <c r="AA37" s="122"/>
      <c r="AB37" s="122"/>
      <c r="AC37" s="120" t="s">
        <v>2185</v>
      </c>
      <c r="AD37" s="120" t="s">
        <v>2175</v>
      </c>
    </row>
    <row r="38" spans="1:30" ht="174" x14ac:dyDescent="0.35">
      <c r="A38" s="118">
        <v>34</v>
      </c>
      <c r="B38" s="124" t="s">
        <v>2380</v>
      </c>
      <c r="C38" s="125" t="s">
        <v>2381</v>
      </c>
      <c r="D38" s="124">
        <v>5734</v>
      </c>
      <c r="E38" s="118" t="s">
        <v>2382</v>
      </c>
      <c r="F38" s="120" t="s">
        <v>2383</v>
      </c>
      <c r="G38" s="120" t="s">
        <v>2175</v>
      </c>
      <c r="H38" s="126" t="s">
        <v>2175</v>
      </c>
      <c r="I38" s="125" t="s">
        <v>2384</v>
      </c>
      <c r="J38" s="124" t="s">
        <v>2385</v>
      </c>
      <c r="K38" s="124" t="str">
        <f t="shared" si="0"/>
        <v>01</v>
      </c>
      <c r="L38" s="118" t="s">
        <v>2178</v>
      </c>
      <c r="M38" s="125">
        <v>18</v>
      </c>
      <c r="N38" s="124" t="s">
        <v>2226</v>
      </c>
      <c r="O38" s="124" t="s">
        <v>2180</v>
      </c>
      <c r="P38" s="124">
        <v>3</v>
      </c>
      <c r="Q38" s="124">
        <v>0</v>
      </c>
      <c r="R38" s="124">
        <v>992</v>
      </c>
      <c r="S38" s="124">
        <v>999</v>
      </c>
      <c r="T38" s="124" t="s">
        <v>2181</v>
      </c>
      <c r="U38" s="124">
        <v>998</v>
      </c>
      <c r="V38" s="124" t="s">
        <v>2227</v>
      </c>
      <c r="W38" s="124">
        <v>997</v>
      </c>
      <c r="X38" s="124" t="s">
        <v>2228</v>
      </c>
      <c r="Y38" s="124">
        <v>996</v>
      </c>
      <c r="Z38" s="124" t="s">
        <v>2184</v>
      </c>
      <c r="AA38" s="123"/>
      <c r="AB38" s="123"/>
      <c r="AC38" s="120" t="s">
        <v>2185</v>
      </c>
      <c r="AD38" s="120" t="s">
        <v>2175</v>
      </c>
    </row>
    <row r="39" spans="1:30" ht="203" x14ac:dyDescent="0.35">
      <c r="A39" s="118">
        <v>35</v>
      </c>
      <c r="B39" s="118" t="s">
        <v>2386</v>
      </c>
      <c r="C39" s="121" t="s">
        <v>2387</v>
      </c>
      <c r="D39" s="118">
        <v>5734</v>
      </c>
      <c r="E39" s="118" t="s">
        <v>2388</v>
      </c>
      <c r="F39" s="120" t="s">
        <v>2389</v>
      </c>
      <c r="G39" s="120" t="s">
        <v>2175</v>
      </c>
      <c r="H39" s="120" t="s">
        <v>2175</v>
      </c>
      <c r="I39" s="121" t="s">
        <v>2384</v>
      </c>
      <c r="J39" s="118" t="s">
        <v>2385</v>
      </c>
      <c r="K39" s="118" t="str">
        <f t="shared" si="0"/>
        <v>01</v>
      </c>
      <c r="L39" s="118" t="s">
        <v>2178</v>
      </c>
      <c r="M39" s="121">
        <v>35</v>
      </c>
      <c r="N39" s="118" t="s">
        <v>2195</v>
      </c>
      <c r="O39" s="118" t="s">
        <v>2180</v>
      </c>
      <c r="P39" s="118">
        <v>3</v>
      </c>
      <c r="Q39" s="118">
        <v>0</v>
      </c>
      <c r="R39" s="118">
        <v>992</v>
      </c>
      <c r="S39" s="118">
        <v>999</v>
      </c>
      <c r="T39" s="118" t="s">
        <v>2181</v>
      </c>
      <c r="U39" s="118">
        <v>998</v>
      </c>
      <c r="V39" s="118" t="s">
        <v>2390</v>
      </c>
      <c r="W39" s="118">
        <v>997</v>
      </c>
      <c r="X39" s="118" t="s">
        <v>2197</v>
      </c>
      <c r="Y39" s="118">
        <v>996</v>
      </c>
      <c r="Z39" s="118" t="s">
        <v>2184</v>
      </c>
      <c r="AA39" s="122"/>
      <c r="AB39" s="122"/>
      <c r="AC39" s="120" t="s">
        <v>2185</v>
      </c>
      <c r="AD39" s="120" t="s">
        <v>2175</v>
      </c>
    </row>
    <row r="40" spans="1:30" ht="348" x14ac:dyDescent="0.35">
      <c r="A40" s="118">
        <v>36</v>
      </c>
      <c r="B40" s="124" t="s">
        <v>2391</v>
      </c>
      <c r="C40" s="125" t="s">
        <v>2392</v>
      </c>
      <c r="D40" s="124">
        <v>5734</v>
      </c>
      <c r="E40" s="118" t="s">
        <v>2393</v>
      </c>
      <c r="F40" s="120" t="s">
        <v>2394</v>
      </c>
      <c r="G40" s="120" t="s">
        <v>2175</v>
      </c>
      <c r="H40" s="126" t="s">
        <v>2175</v>
      </c>
      <c r="I40" s="125" t="s">
        <v>2395</v>
      </c>
      <c r="J40" s="124" t="s">
        <v>2396</v>
      </c>
      <c r="K40" s="124" t="str">
        <f t="shared" si="0"/>
        <v>01</v>
      </c>
      <c r="L40" s="118" t="s">
        <v>2178</v>
      </c>
      <c r="M40" s="125" t="s">
        <v>2319</v>
      </c>
      <c r="N40" s="124" t="s">
        <v>2320</v>
      </c>
      <c r="O40" s="124" t="s">
        <v>2180</v>
      </c>
      <c r="P40" s="124">
        <v>3</v>
      </c>
      <c r="Q40" s="124">
        <v>0</v>
      </c>
      <c r="R40" s="124">
        <v>992</v>
      </c>
      <c r="S40" s="124">
        <v>999</v>
      </c>
      <c r="T40" s="124" t="s">
        <v>2181</v>
      </c>
      <c r="U40" s="124">
        <v>998</v>
      </c>
      <c r="V40" s="124" t="s">
        <v>2321</v>
      </c>
      <c r="W40" s="124">
        <v>997</v>
      </c>
      <c r="X40" s="124" t="s">
        <v>2322</v>
      </c>
      <c r="Y40" s="124">
        <v>996</v>
      </c>
      <c r="Z40" s="124" t="s">
        <v>2184</v>
      </c>
      <c r="AA40" s="123">
        <v>995</v>
      </c>
      <c r="AB40" s="123" t="s">
        <v>2397</v>
      </c>
      <c r="AC40" s="120" t="s">
        <v>2185</v>
      </c>
      <c r="AD40" s="120" t="s">
        <v>2175</v>
      </c>
    </row>
    <row r="41" spans="1:30" ht="246.5" x14ac:dyDescent="0.35">
      <c r="A41" s="118">
        <v>37</v>
      </c>
      <c r="B41" s="118" t="s">
        <v>2398</v>
      </c>
      <c r="C41" s="121" t="s">
        <v>2399</v>
      </c>
      <c r="D41" s="118">
        <v>5734</v>
      </c>
      <c r="E41" s="118" t="s">
        <v>2400</v>
      </c>
      <c r="F41" s="120" t="s">
        <v>2401</v>
      </c>
      <c r="G41" s="120" t="s">
        <v>2175</v>
      </c>
      <c r="H41" s="120" t="s">
        <v>2175</v>
      </c>
      <c r="I41" s="121" t="s">
        <v>2395</v>
      </c>
      <c r="J41" s="118" t="s">
        <v>2396</v>
      </c>
      <c r="K41" s="118" t="str">
        <f t="shared" si="0"/>
        <v>01</v>
      </c>
      <c r="L41" s="118" t="s">
        <v>2178</v>
      </c>
      <c r="M41" s="121">
        <v>10</v>
      </c>
      <c r="N41" s="118" t="s">
        <v>2402</v>
      </c>
      <c r="O41" s="118" t="s">
        <v>2180</v>
      </c>
      <c r="P41" s="118">
        <v>3</v>
      </c>
      <c r="Q41" s="118">
        <v>0</v>
      </c>
      <c r="R41" s="118">
        <v>992</v>
      </c>
      <c r="S41" s="118">
        <v>999</v>
      </c>
      <c r="T41" s="118" t="s">
        <v>2181</v>
      </c>
      <c r="U41" s="118">
        <v>998</v>
      </c>
      <c r="V41" s="118" t="s">
        <v>2403</v>
      </c>
      <c r="W41" s="118">
        <v>997</v>
      </c>
      <c r="X41" s="118" t="s">
        <v>2404</v>
      </c>
      <c r="Y41" s="118">
        <v>996</v>
      </c>
      <c r="Z41" s="118" t="s">
        <v>2184</v>
      </c>
      <c r="AA41" s="122">
        <v>995</v>
      </c>
      <c r="AB41" s="122" t="s">
        <v>2397</v>
      </c>
      <c r="AC41" s="120" t="s">
        <v>2185</v>
      </c>
      <c r="AD41" s="120" t="s">
        <v>2175</v>
      </c>
    </row>
    <row r="42" spans="1:30" ht="333.5" x14ac:dyDescent="0.35">
      <c r="A42" s="118">
        <v>38</v>
      </c>
      <c r="B42" s="124" t="s">
        <v>2405</v>
      </c>
      <c r="C42" s="125" t="s">
        <v>2406</v>
      </c>
      <c r="D42" s="124">
        <v>5734</v>
      </c>
      <c r="E42" s="118" t="s">
        <v>2407</v>
      </c>
      <c r="F42" s="120" t="s">
        <v>2408</v>
      </c>
      <c r="G42" s="120" t="s">
        <v>2175</v>
      </c>
      <c r="H42" s="126" t="s">
        <v>2175</v>
      </c>
      <c r="I42" s="125" t="s">
        <v>2395</v>
      </c>
      <c r="J42" s="124" t="s">
        <v>2396</v>
      </c>
      <c r="K42" s="124" t="str">
        <f t="shared" si="0"/>
        <v>01</v>
      </c>
      <c r="L42" s="124" t="s">
        <v>2178</v>
      </c>
      <c r="M42" s="125">
        <v>12</v>
      </c>
      <c r="N42" s="124" t="s">
        <v>2179</v>
      </c>
      <c r="O42" s="124" t="s">
        <v>2180</v>
      </c>
      <c r="P42" s="124">
        <v>3</v>
      </c>
      <c r="Q42" s="124">
        <v>0</v>
      </c>
      <c r="R42" s="124">
        <v>992</v>
      </c>
      <c r="S42" s="124">
        <v>999</v>
      </c>
      <c r="T42" s="124" t="s">
        <v>2181</v>
      </c>
      <c r="U42" s="124">
        <v>998</v>
      </c>
      <c r="V42" s="124" t="s">
        <v>2222</v>
      </c>
      <c r="W42" s="124">
        <v>997</v>
      </c>
      <c r="X42" s="124" t="s">
        <v>2183</v>
      </c>
      <c r="Y42" s="124">
        <v>996</v>
      </c>
      <c r="Z42" s="124" t="s">
        <v>2184</v>
      </c>
      <c r="AA42" s="123">
        <v>995</v>
      </c>
      <c r="AB42" s="123" t="s">
        <v>2397</v>
      </c>
      <c r="AC42" s="120" t="s">
        <v>2185</v>
      </c>
      <c r="AD42" s="120" t="s">
        <v>2175</v>
      </c>
    </row>
    <row r="43" spans="1:30" ht="362.5" x14ac:dyDescent="0.35">
      <c r="A43" s="118">
        <v>39</v>
      </c>
      <c r="B43" s="118" t="s">
        <v>2409</v>
      </c>
      <c r="C43" s="121" t="s">
        <v>2410</v>
      </c>
      <c r="D43" s="118">
        <v>5734</v>
      </c>
      <c r="E43" s="118" t="s">
        <v>2411</v>
      </c>
      <c r="F43" s="120" t="s">
        <v>2412</v>
      </c>
      <c r="G43" s="120" t="s">
        <v>2175</v>
      </c>
      <c r="H43" s="120" t="s">
        <v>2175</v>
      </c>
      <c r="I43" s="121" t="s">
        <v>2395</v>
      </c>
      <c r="J43" s="118" t="s">
        <v>2396</v>
      </c>
      <c r="K43" s="118" t="str">
        <f t="shared" si="0"/>
        <v>01</v>
      </c>
      <c r="L43" s="124" t="s">
        <v>2178</v>
      </c>
      <c r="M43" s="121">
        <v>19</v>
      </c>
      <c r="N43" s="118" t="s">
        <v>2232</v>
      </c>
      <c r="O43" s="118" t="s">
        <v>2180</v>
      </c>
      <c r="P43" s="118">
        <v>3</v>
      </c>
      <c r="Q43" s="118">
        <v>0</v>
      </c>
      <c r="R43" s="118">
        <v>992</v>
      </c>
      <c r="S43" s="118">
        <v>999</v>
      </c>
      <c r="T43" s="118" t="s">
        <v>2181</v>
      </c>
      <c r="U43" s="118">
        <v>998</v>
      </c>
      <c r="V43" s="118" t="s">
        <v>2233</v>
      </c>
      <c r="W43" s="118">
        <v>997</v>
      </c>
      <c r="X43" s="118" t="s">
        <v>2234</v>
      </c>
      <c r="Y43" s="118">
        <v>996</v>
      </c>
      <c r="Z43" s="118" t="s">
        <v>2184</v>
      </c>
      <c r="AA43" s="122">
        <v>995</v>
      </c>
      <c r="AB43" s="122" t="s">
        <v>2397</v>
      </c>
      <c r="AC43" s="120" t="s">
        <v>2185</v>
      </c>
      <c r="AD43" s="120" t="s">
        <v>2175</v>
      </c>
    </row>
    <row r="44" spans="1:30" ht="409.5" x14ac:dyDescent="0.35">
      <c r="A44" s="118">
        <v>40</v>
      </c>
      <c r="B44" s="124" t="s">
        <v>2413</v>
      </c>
      <c r="C44" s="127" t="s">
        <v>2414</v>
      </c>
      <c r="D44" s="124">
        <v>5734</v>
      </c>
      <c r="E44" s="118" t="s">
        <v>2415</v>
      </c>
      <c r="F44" s="120" t="s">
        <v>2416</v>
      </c>
      <c r="G44" s="120" t="s">
        <v>2175</v>
      </c>
      <c r="H44" s="126" t="s">
        <v>2175</v>
      </c>
      <c r="I44" s="125" t="s">
        <v>2395</v>
      </c>
      <c r="J44" s="124" t="s">
        <v>2396</v>
      </c>
      <c r="K44" s="124" t="str">
        <f t="shared" si="0"/>
        <v>01</v>
      </c>
      <c r="L44" s="124" t="str">
        <f>VLOOKUP(K44, '[1]Attribute Type Appendix'!$A$1:$B$15, 2, FALSE)</f>
        <v>Age Time</v>
      </c>
      <c r="M44" s="125">
        <v>27</v>
      </c>
      <c r="N44" s="124" t="s">
        <v>2417</v>
      </c>
      <c r="O44" s="124" t="s">
        <v>2180</v>
      </c>
      <c r="P44" s="124">
        <v>3</v>
      </c>
      <c r="Q44" s="124">
        <v>0</v>
      </c>
      <c r="R44" s="124">
        <v>992</v>
      </c>
      <c r="S44" s="124">
        <v>999</v>
      </c>
      <c r="T44" s="124" t="s">
        <v>2181</v>
      </c>
      <c r="U44" s="124">
        <v>998</v>
      </c>
      <c r="V44" s="124" t="s">
        <v>2418</v>
      </c>
      <c r="W44" s="124">
        <v>997</v>
      </c>
      <c r="X44" s="124" t="s">
        <v>2419</v>
      </c>
      <c r="Y44" s="124">
        <v>996</v>
      </c>
      <c r="Z44" s="124" t="s">
        <v>2184</v>
      </c>
      <c r="AA44" s="123">
        <v>995</v>
      </c>
      <c r="AB44" s="123" t="s">
        <v>2397</v>
      </c>
      <c r="AC44" s="120" t="s">
        <v>2185</v>
      </c>
      <c r="AD44" s="120" t="s">
        <v>2175</v>
      </c>
    </row>
    <row r="45" spans="1:30" ht="362.5" x14ac:dyDescent="0.35">
      <c r="A45" s="118">
        <v>41</v>
      </c>
      <c r="B45" s="118" t="s">
        <v>2420</v>
      </c>
      <c r="C45" s="121" t="s">
        <v>2421</v>
      </c>
      <c r="D45" s="118">
        <v>5734</v>
      </c>
      <c r="E45" s="118" t="s">
        <v>2422</v>
      </c>
      <c r="F45" s="120" t="s">
        <v>2423</v>
      </c>
      <c r="G45" s="120" t="s">
        <v>2175</v>
      </c>
      <c r="H45" s="120" t="s">
        <v>2175</v>
      </c>
      <c r="I45" s="121" t="s">
        <v>2395</v>
      </c>
      <c r="J45" s="118" t="s">
        <v>2396</v>
      </c>
      <c r="K45" s="118" t="str">
        <f t="shared" si="0"/>
        <v>01</v>
      </c>
      <c r="L45" s="124" t="s">
        <v>2178</v>
      </c>
      <c r="M45" s="121">
        <v>35</v>
      </c>
      <c r="N45" s="118" t="s">
        <v>2195</v>
      </c>
      <c r="O45" s="118" t="s">
        <v>2180</v>
      </c>
      <c r="P45" s="118">
        <v>3</v>
      </c>
      <c r="Q45" s="118">
        <v>0</v>
      </c>
      <c r="R45" s="118">
        <v>992</v>
      </c>
      <c r="S45" s="118">
        <v>999</v>
      </c>
      <c r="T45" s="118" t="s">
        <v>2181</v>
      </c>
      <c r="U45" s="118">
        <v>998</v>
      </c>
      <c r="V45" s="118" t="s">
        <v>2390</v>
      </c>
      <c r="W45" s="118">
        <v>997</v>
      </c>
      <c r="X45" s="118" t="s">
        <v>2197</v>
      </c>
      <c r="Y45" s="118">
        <v>996</v>
      </c>
      <c r="Z45" s="118" t="s">
        <v>2184</v>
      </c>
      <c r="AA45" s="122">
        <v>995</v>
      </c>
      <c r="AB45" s="122" t="s">
        <v>2397</v>
      </c>
      <c r="AC45" s="120" t="s">
        <v>2185</v>
      </c>
      <c r="AD45" s="120" t="s">
        <v>2175</v>
      </c>
    </row>
    <row r="46" spans="1:30" ht="406" x14ac:dyDescent="0.35">
      <c r="A46" s="118">
        <v>42</v>
      </c>
      <c r="B46" s="124" t="s">
        <v>2424</v>
      </c>
      <c r="C46" s="127" t="s">
        <v>2425</v>
      </c>
      <c r="D46" s="124">
        <v>5734</v>
      </c>
      <c r="E46" s="118" t="s">
        <v>2426</v>
      </c>
      <c r="F46" s="120" t="s">
        <v>2427</v>
      </c>
      <c r="G46" s="120" t="s">
        <v>2175</v>
      </c>
      <c r="H46" s="126" t="s">
        <v>2175</v>
      </c>
      <c r="I46" s="125" t="s">
        <v>2395</v>
      </c>
      <c r="J46" s="124" t="s">
        <v>2396</v>
      </c>
      <c r="K46" s="124" t="str">
        <f t="shared" si="0"/>
        <v>01</v>
      </c>
      <c r="L46" s="118" t="str">
        <f>VLOOKUP(K46, '[1]Attribute Type Appendix'!$A$1:$B$15, 2, FALSE)</f>
        <v>Age Time</v>
      </c>
      <c r="M46" s="125">
        <v>46</v>
      </c>
      <c r="N46" s="124" t="s">
        <v>2428</v>
      </c>
      <c r="O46" s="124" t="s">
        <v>2180</v>
      </c>
      <c r="P46" s="124">
        <v>3</v>
      </c>
      <c r="Q46" s="124">
        <v>0</v>
      </c>
      <c r="R46" s="124">
        <v>992</v>
      </c>
      <c r="S46" s="124">
        <v>999</v>
      </c>
      <c r="T46" s="124" t="s">
        <v>2181</v>
      </c>
      <c r="U46" s="124">
        <v>998</v>
      </c>
      <c r="V46" s="124" t="s">
        <v>2429</v>
      </c>
      <c r="W46" s="124">
        <v>997</v>
      </c>
      <c r="X46" s="124" t="s">
        <v>2430</v>
      </c>
      <c r="Y46" s="124">
        <v>996</v>
      </c>
      <c r="Z46" s="124" t="s">
        <v>2184</v>
      </c>
      <c r="AA46" s="123">
        <v>995</v>
      </c>
      <c r="AB46" s="123" t="s">
        <v>2397</v>
      </c>
      <c r="AC46" s="120" t="s">
        <v>2185</v>
      </c>
      <c r="AD46" s="120" t="s">
        <v>2175</v>
      </c>
    </row>
    <row r="47" spans="1:30" ht="391.5" x14ac:dyDescent="0.35">
      <c r="A47" s="118">
        <v>43</v>
      </c>
      <c r="B47" s="118" t="s">
        <v>2431</v>
      </c>
      <c r="C47" s="121" t="s">
        <v>2432</v>
      </c>
      <c r="D47" s="118">
        <v>5734</v>
      </c>
      <c r="E47" s="118" t="s">
        <v>2433</v>
      </c>
      <c r="F47" s="120" t="s">
        <v>2434</v>
      </c>
      <c r="G47" s="120" t="s">
        <v>2175</v>
      </c>
      <c r="H47" s="120" t="s">
        <v>2175</v>
      </c>
      <c r="I47" s="121" t="s">
        <v>2395</v>
      </c>
      <c r="J47" s="118" t="s">
        <v>2396</v>
      </c>
      <c r="K47" s="118" t="str">
        <f t="shared" si="0"/>
        <v>01</v>
      </c>
      <c r="L47" s="118" t="s">
        <v>2178</v>
      </c>
      <c r="M47" s="121">
        <v>49</v>
      </c>
      <c r="N47" s="118" t="s">
        <v>2435</v>
      </c>
      <c r="O47" s="118" t="s">
        <v>2180</v>
      </c>
      <c r="P47" s="118">
        <v>3</v>
      </c>
      <c r="Q47" s="118">
        <v>0</v>
      </c>
      <c r="R47" s="118">
        <v>992</v>
      </c>
      <c r="S47" s="118">
        <v>999</v>
      </c>
      <c r="T47" s="118" t="s">
        <v>2181</v>
      </c>
      <c r="U47" s="118">
        <v>998</v>
      </c>
      <c r="V47" s="118" t="s">
        <v>2436</v>
      </c>
      <c r="W47" s="118">
        <v>997</v>
      </c>
      <c r="X47" s="118" t="s">
        <v>2437</v>
      </c>
      <c r="Y47" s="118">
        <v>996</v>
      </c>
      <c r="Z47" s="118" t="s">
        <v>2184</v>
      </c>
      <c r="AA47" s="122">
        <v>995</v>
      </c>
      <c r="AB47" s="122" t="s">
        <v>2397</v>
      </c>
      <c r="AC47" s="120" t="s">
        <v>2185</v>
      </c>
      <c r="AD47" s="120" t="s">
        <v>2175</v>
      </c>
    </row>
    <row r="48" spans="1:30" ht="217.5" x14ac:dyDescent="0.35">
      <c r="A48" s="118">
        <v>44</v>
      </c>
      <c r="B48" s="124" t="s">
        <v>2438</v>
      </c>
      <c r="C48" s="125" t="s">
        <v>2439</v>
      </c>
      <c r="D48" s="124">
        <v>5734</v>
      </c>
      <c r="E48" s="118" t="s">
        <v>2440</v>
      </c>
      <c r="F48" s="120" t="s">
        <v>2441</v>
      </c>
      <c r="G48" s="120" t="s">
        <v>2175</v>
      </c>
      <c r="H48" s="126" t="s">
        <v>2175</v>
      </c>
      <c r="I48" s="125" t="s">
        <v>2395</v>
      </c>
      <c r="J48" s="124" t="s">
        <v>2396</v>
      </c>
      <c r="K48" s="124" t="str">
        <f t="shared" si="0"/>
        <v>01</v>
      </c>
      <c r="L48" s="124" t="s">
        <v>2178</v>
      </c>
      <c r="M48" s="125">
        <v>51</v>
      </c>
      <c r="N48" s="124" t="s">
        <v>2377</v>
      </c>
      <c r="O48" s="124" t="s">
        <v>2180</v>
      </c>
      <c r="P48" s="124">
        <v>3</v>
      </c>
      <c r="Q48" s="124">
        <v>0</v>
      </c>
      <c r="R48" s="124">
        <v>992</v>
      </c>
      <c r="S48" s="124">
        <v>999</v>
      </c>
      <c r="T48" s="124" t="s">
        <v>2181</v>
      </c>
      <c r="U48" s="124">
        <v>998</v>
      </c>
      <c r="V48" s="124" t="s">
        <v>2378</v>
      </c>
      <c r="W48" s="124">
        <v>997</v>
      </c>
      <c r="X48" s="124" t="s">
        <v>2379</v>
      </c>
      <c r="Y48" s="124">
        <v>996</v>
      </c>
      <c r="Z48" s="124" t="s">
        <v>2184</v>
      </c>
      <c r="AA48" s="123">
        <v>995</v>
      </c>
      <c r="AB48" s="123" t="s">
        <v>2397</v>
      </c>
      <c r="AC48" s="120" t="s">
        <v>2185</v>
      </c>
      <c r="AD48" s="120" t="s">
        <v>2175</v>
      </c>
    </row>
    <row r="49" spans="1:30" ht="275.5" x14ac:dyDescent="0.35">
      <c r="A49" s="118">
        <v>45</v>
      </c>
      <c r="B49" s="118">
        <v>3256</v>
      </c>
      <c r="C49" s="121" t="s">
        <v>2442</v>
      </c>
      <c r="D49" s="118">
        <v>5734</v>
      </c>
      <c r="E49" s="118" t="s">
        <v>2443</v>
      </c>
      <c r="F49" s="120" t="s">
        <v>2444</v>
      </c>
      <c r="G49" s="120" t="s">
        <v>2175</v>
      </c>
      <c r="H49" s="120" t="s">
        <v>2175</v>
      </c>
      <c r="I49" s="121" t="s">
        <v>2395</v>
      </c>
      <c r="J49" s="118" t="s">
        <v>2396</v>
      </c>
      <c r="K49" s="118" t="str">
        <f t="shared" si="0"/>
        <v>01</v>
      </c>
      <c r="L49" s="118" t="s">
        <v>2178</v>
      </c>
      <c r="M49" s="129">
        <v>53</v>
      </c>
      <c r="N49" s="118" t="s">
        <v>2353</v>
      </c>
      <c r="O49" s="118" t="s">
        <v>2180</v>
      </c>
      <c r="P49" s="118">
        <v>3</v>
      </c>
      <c r="Q49" s="118">
        <v>0</v>
      </c>
      <c r="R49" s="118">
        <v>992</v>
      </c>
      <c r="S49" s="118">
        <v>999</v>
      </c>
      <c r="T49" s="118" t="s">
        <v>2181</v>
      </c>
      <c r="U49" s="118">
        <v>998</v>
      </c>
      <c r="V49" s="118" t="s">
        <v>2354</v>
      </c>
      <c r="W49" s="118">
        <v>997</v>
      </c>
      <c r="X49" s="118" t="s">
        <v>2445</v>
      </c>
      <c r="Y49" s="118">
        <v>996</v>
      </c>
      <c r="Z49" s="118" t="s">
        <v>2184</v>
      </c>
      <c r="AA49" s="122">
        <v>995</v>
      </c>
      <c r="AB49" s="122"/>
      <c r="AC49" s="120" t="s">
        <v>2185</v>
      </c>
      <c r="AD49" s="120" t="s">
        <v>2180</v>
      </c>
    </row>
    <row r="50" spans="1:30" ht="275.5" x14ac:dyDescent="0.35">
      <c r="A50" s="118">
        <v>46</v>
      </c>
      <c r="B50" s="124" t="s">
        <v>2446</v>
      </c>
      <c r="C50" s="125" t="s">
        <v>2447</v>
      </c>
      <c r="D50" s="124">
        <v>5734</v>
      </c>
      <c r="E50" s="118" t="s">
        <v>2448</v>
      </c>
      <c r="F50" s="120" t="s">
        <v>2449</v>
      </c>
      <c r="G50" s="120" t="s">
        <v>2175</v>
      </c>
      <c r="H50" s="126" t="s">
        <v>2175</v>
      </c>
      <c r="I50" s="125" t="s">
        <v>2395</v>
      </c>
      <c r="J50" s="124" t="s">
        <v>2396</v>
      </c>
      <c r="K50" s="124" t="str">
        <f t="shared" si="0"/>
        <v>01</v>
      </c>
      <c r="L50" s="124" t="s">
        <v>2178</v>
      </c>
      <c r="M50" s="125">
        <v>54</v>
      </c>
      <c r="N50" s="124" t="s">
        <v>2450</v>
      </c>
      <c r="O50" s="124" t="s">
        <v>2180</v>
      </c>
      <c r="P50" s="124">
        <v>3</v>
      </c>
      <c r="Q50" s="124">
        <v>0</v>
      </c>
      <c r="R50" s="124">
        <v>992</v>
      </c>
      <c r="S50" s="124">
        <v>999</v>
      </c>
      <c r="T50" s="124" t="s">
        <v>2181</v>
      </c>
      <c r="U50" s="124">
        <v>998</v>
      </c>
      <c r="V50" s="124" t="s">
        <v>2451</v>
      </c>
      <c r="W50" s="124">
        <v>997</v>
      </c>
      <c r="X50" s="124" t="s">
        <v>2452</v>
      </c>
      <c r="Y50" s="124">
        <v>996</v>
      </c>
      <c r="Z50" s="124" t="s">
        <v>2184</v>
      </c>
      <c r="AA50" s="123">
        <v>995</v>
      </c>
      <c r="AB50" s="123" t="s">
        <v>2397</v>
      </c>
      <c r="AC50" s="120" t="s">
        <v>2185</v>
      </c>
      <c r="AD50" s="120" t="s">
        <v>2175</v>
      </c>
    </row>
    <row r="51" spans="1:30" ht="409.5" x14ac:dyDescent="0.35">
      <c r="A51" s="118">
        <v>47</v>
      </c>
      <c r="B51" s="118" t="s">
        <v>2453</v>
      </c>
      <c r="C51" s="121" t="s">
        <v>2454</v>
      </c>
      <c r="D51" s="118">
        <v>5734</v>
      </c>
      <c r="E51" s="118" t="s">
        <v>2455</v>
      </c>
      <c r="F51" s="120" t="s">
        <v>2456</v>
      </c>
      <c r="G51" s="120" t="s">
        <v>2175</v>
      </c>
      <c r="H51" s="120" t="s">
        <v>2175</v>
      </c>
      <c r="I51" s="121" t="s">
        <v>2395</v>
      </c>
      <c r="J51" s="118" t="s">
        <v>2396</v>
      </c>
      <c r="K51" s="118" t="str">
        <f t="shared" si="0"/>
        <v>01</v>
      </c>
      <c r="L51" s="118" t="s">
        <v>2178</v>
      </c>
      <c r="M51" s="121">
        <v>55</v>
      </c>
      <c r="N51" s="118" t="s">
        <v>2248</v>
      </c>
      <c r="O51" s="118" t="s">
        <v>2180</v>
      </c>
      <c r="P51" s="118">
        <v>3</v>
      </c>
      <c r="Q51" s="118">
        <v>0</v>
      </c>
      <c r="R51" s="118">
        <v>992</v>
      </c>
      <c r="S51" s="118">
        <v>999</v>
      </c>
      <c r="T51" s="118" t="s">
        <v>2181</v>
      </c>
      <c r="U51" s="118">
        <v>998</v>
      </c>
      <c r="V51" s="118" t="s">
        <v>2457</v>
      </c>
      <c r="W51" s="118">
        <v>997</v>
      </c>
      <c r="X51" s="118" t="s">
        <v>2458</v>
      </c>
      <c r="Y51" s="118">
        <v>996</v>
      </c>
      <c r="Z51" s="118" t="s">
        <v>2184</v>
      </c>
      <c r="AA51" s="122">
        <v>995</v>
      </c>
      <c r="AB51" s="122" t="s">
        <v>2397</v>
      </c>
      <c r="AC51" s="120" t="s">
        <v>2185</v>
      </c>
      <c r="AD51" s="120" t="s">
        <v>2175</v>
      </c>
    </row>
    <row r="52" spans="1:30" ht="333.5" x14ac:dyDescent="0.35">
      <c r="A52" s="118">
        <v>48</v>
      </c>
      <c r="B52" s="124" t="s">
        <v>2459</v>
      </c>
      <c r="C52" s="125" t="s">
        <v>2460</v>
      </c>
      <c r="D52" s="124">
        <v>5734</v>
      </c>
      <c r="E52" s="118" t="s">
        <v>2461</v>
      </c>
      <c r="F52" s="120" t="s">
        <v>2462</v>
      </c>
      <c r="G52" s="120" t="s">
        <v>2175</v>
      </c>
      <c r="H52" s="126" t="s">
        <v>2175</v>
      </c>
      <c r="I52" s="125" t="s">
        <v>2395</v>
      </c>
      <c r="J52" s="124" t="s">
        <v>2396</v>
      </c>
      <c r="K52" s="124" t="str">
        <f t="shared" si="0"/>
        <v>01</v>
      </c>
      <c r="L52" s="124" t="s">
        <v>2178</v>
      </c>
      <c r="M52" s="125">
        <v>58</v>
      </c>
      <c r="N52" s="124" t="s">
        <v>2254</v>
      </c>
      <c r="O52" s="124" t="s">
        <v>2180</v>
      </c>
      <c r="P52" s="124">
        <v>3</v>
      </c>
      <c r="Q52" s="124">
        <v>0</v>
      </c>
      <c r="R52" s="124">
        <v>992</v>
      </c>
      <c r="S52" s="124">
        <v>999</v>
      </c>
      <c r="T52" s="124" t="s">
        <v>2181</v>
      </c>
      <c r="U52" s="124">
        <v>998</v>
      </c>
      <c r="V52" s="124" t="s">
        <v>2255</v>
      </c>
      <c r="W52" s="124">
        <v>997</v>
      </c>
      <c r="X52" s="124" t="s">
        <v>2463</v>
      </c>
      <c r="Y52" s="124">
        <v>996</v>
      </c>
      <c r="Z52" s="124" t="s">
        <v>2184</v>
      </c>
      <c r="AA52" s="123">
        <v>995</v>
      </c>
      <c r="AB52" s="123" t="s">
        <v>2397</v>
      </c>
      <c r="AC52" s="120" t="s">
        <v>2185</v>
      </c>
      <c r="AD52" s="120" t="s">
        <v>2175</v>
      </c>
    </row>
    <row r="53" spans="1:30" ht="261" x14ac:dyDescent="0.35">
      <c r="A53" s="118">
        <v>49</v>
      </c>
      <c r="B53" s="118" t="s">
        <v>2464</v>
      </c>
      <c r="C53" s="119" t="s">
        <v>2465</v>
      </c>
      <c r="D53" s="118">
        <v>5734</v>
      </c>
      <c r="E53" s="118" t="s">
        <v>2466</v>
      </c>
      <c r="F53" s="120" t="s">
        <v>2467</v>
      </c>
      <c r="G53" s="120" t="s">
        <v>2175</v>
      </c>
      <c r="H53" s="120" t="s">
        <v>2175</v>
      </c>
      <c r="I53" s="121" t="s">
        <v>2395</v>
      </c>
      <c r="J53" s="118" t="s">
        <v>2396</v>
      </c>
      <c r="K53" s="118" t="str">
        <f t="shared" si="0"/>
        <v>01</v>
      </c>
      <c r="L53" s="118" t="str">
        <f>VLOOKUP(K53, '[1]Attribute Type Appendix'!$A$1:$B$15, 2, FALSE)</f>
        <v>Age Time</v>
      </c>
      <c r="M53" s="121">
        <v>58</v>
      </c>
      <c r="N53" s="118" t="s">
        <v>2254</v>
      </c>
      <c r="O53" s="118" t="s">
        <v>2180</v>
      </c>
      <c r="P53" s="118">
        <v>3</v>
      </c>
      <c r="Q53" s="118">
        <v>0</v>
      </c>
      <c r="R53" s="118">
        <v>992</v>
      </c>
      <c r="S53" s="118">
        <v>999</v>
      </c>
      <c r="T53" s="118" t="s">
        <v>2181</v>
      </c>
      <c r="U53" s="118">
        <v>998</v>
      </c>
      <c r="V53" s="118" t="s">
        <v>2290</v>
      </c>
      <c r="W53" s="118">
        <v>997</v>
      </c>
      <c r="X53" s="118" t="s">
        <v>2468</v>
      </c>
      <c r="Y53" s="118">
        <v>996</v>
      </c>
      <c r="Z53" s="118" t="s">
        <v>2184</v>
      </c>
      <c r="AA53" s="122">
        <v>995</v>
      </c>
      <c r="AB53" s="122" t="s">
        <v>2397</v>
      </c>
      <c r="AC53" s="120" t="s">
        <v>2185</v>
      </c>
      <c r="AD53" s="120" t="s">
        <v>2175</v>
      </c>
    </row>
    <row r="54" spans="1:30" ht="159.5" x14ac:dyDescent="0.35">
      <c r="A54" s="118">
        <v>50</v>
      </c>
      <c r="B54" s="124" t="s">
        <v>2469</v>
      </c>
      <c r="C54" s="125" t="s">
        <v>2470</v>
      </c>
      <c r="D54" s="124">
        <v>5734</v>
      </c>
      <c r="E54" s="118" t="s">
        <v>2471</v>
      </c>
      <c r="F54" s="120" t="s">
        <v>2472</v>
      </c>
      <c r="G54" s="120" t="s">
        <v>2175</v>
      </c>
      <c r="H54" s="126" t="s">
        <v>2175</v>
      </c>
      <c r="I54" s="125" t="s">
        <v>2473</v>
      </c>
      <c r="J54" s="124" t="s">
        <v>2474</v>
      </c>
      <c r="K54" s="124" t="str">
        <f t="shared" si="0"/>
        <v>01</v>
      </c>
      <c r="L54" s="124" t="s">
        <v>2178</v>
      </c>
      <c r="M54" s="125">
        <v>43</v>
      </c>
      <c r="N54" s="124" t="s">
        <v>2475</v>
      </c>
      <c r="O54" s="124" t="s">
        <v>2180</v>
      </c>
      <c r="P54" s="124">
        <v>3</v>
      </c>
      <c r="Q54" s="124">
        <v>0</v>
      </c>
      <c r="R54" s="124">
        <v>992</v>
      </c>
      <c r="S54" s="124">
        <v>999</v>
      </c>
      <c r="T54" s="124" t="s">
        <v>2181</v>
      </c>
      <c r="U54" s="124">
        <v>998</v>
      </c>
      <c r="V54" s="124" t="s">
        <v>2476</v>
      </c>
      <c r="W54" s="124">
        <v>997</v>
      </c>
      <c r="X54" s="124" t="s">
        <v>2477</v>
      </c>
      <c r="Y54" s="124">
        <v>996</v>
      </c>
      <c r="Z54" s="124" t="s">
        <v>2184</v>
      </c>
      <c r="AA54" s="123"/>
      <c r="AB54" s="123"/>
      <c r="AC54" s="120" t="s">
        <v>2185</v>
      </c>
      <c r="AD54" s="120" t="s">
        <v>2175</v>
      </c>
    </row>
    <row r="55" spans="1:30" ht="217.5" x14ac:dyDescent="0.35">
      <c r="A55" s="118">
        <v>51</v>
      </c>
      <c r="B55" s="118" t="s">
        <v>2478</v>
      </c>
      <c r="C55" s="119" t="s">
        <v>2479</v>
      </c>
      <c r="D55" s="118">
        <v>5734</v>
      </c>
      <c r="E55" s="118" t="s">
        <v>2480</v>
      </c>
      <c r="F55" s="120" t="s">
        <v>2481</v>
      </c>
      <c r="G55" s="120" t="s">
        <v>2175</v>
      </c>
      <c r="H55" s="120" t="s">
        <v>2175</v>
      </c>
      <c r="I55" s="121" t="s">
        <v>2473</v>
      </c>
      <c r="J55" s="118" t="s">
        <v>2474</v>
      </c>
      <c r="K55" s="118" t="str">
        <f t="shared" si="0"/>
        <v>01</v>
      </c>
      <c r="L55" s="118" t="str">
        <f>VLOOKUP(K55, '[1]Attribute Type Appendix'!$A$1:$B$15, 2, FALSE)</f>
        <v>Age Time</v>
      </c>
      <c r="M55" s="121">
        <v>46</v>
      </c>
      <c r="N55" s="118" t="s">
        <v>2428</v>
      </c>
      <c r="O55" s="118" t="s">
        <v>2180</v>
      </c>
      <c r="P55" s="118">
        <v>3</v>
      </c>
      <c r="Q55" s="118">
        <v>0</v>
      </c>
      <c r="R55" s="118">
        <v>992</v>
      </c>
      <c r="S55" s="118">
        <v>999</v>
      </c>
      <c r="T55" s="118" t="s">
        <v>2181</v>
      </c>
      <c r="U55" s="118">
        <v>998</v>
      </c>
      <c r="V55" s="118" t="s">
        <v>2482</v>
      </c>
      <c r="W55" s="118">
        <v>997</v>
      </c>
      <c r="X55" s="118" t="s">
        <v>2430</v>
      </c>
      <c r="Y55" s="118">
        <v>996</v>
      </c>
      <c r="Z55" s="118" t="s">
        <v>2184</v>
      </c>
      <c r="AA55" s="122"/>
      <c r="AB55" s="122"/>
      <c r="AC55" s="120" t="s">
        <v>2185</v>
      </c>
      <c r="AD55" s="120" t="s">
        <v>2175</v>
      </c>
    </row>
    <row r="56" spans="1:30" ht="130.5" x14ac:dyDescent="0.35">
      <c r="A56" s="118">
        <v>52</v>
      </c>
      <c r="B56" s="124" t="s">
        <v>2483</v>
      </c>
      <c r="C56" s="125" t="s">
        <v>2484</v>
      </c>
      <c r="D56" s="124">
        <v>5734</v>
      </c>
      <c r="E56" s="118" t="s">
        <v>2485</v>
      </c>
      <c r="F56" s="120" t="s">
        <v>2486</v>
      </c>
      <c r="G56" s="120" t="s">
        <v>2175</v>
      </c>
      <c r="H56" s="126" t="s">
        <v>2175</v>
      </c>
      <c r="I56" s="125" t="s">
        <v>2487</v>
      </c>
      <c r="J56" s="124" t="s">
        <v>2488</v>
      </c>
      <c r="K56" s="124" t="str">
        <f t="shared" si="0"/>
        <v>01</v>
      </c>
      <c r="L56" s="124" t="s">
        <v>2178</v>
      </c>
      <c r="M56" s="125" t="s">
        <v>2319</v>
      </c>
      <c r="N56" s="124" t="s">
        <v>2320</v>
      </c>
      <c r="O56" s="124" t="s">
        <v>2180</v>
      </c>
      <c r="P56" s="124">
        <v>3</v>
      </c>
      <c r="Q56" s="124">
        <v>0</v>
      </c>
      <c r="R56" s="124">
        <v>992</v>
      </c>
      <c r="S56" s="124">
        <v>999</v>
      </c>
      <c r="T56" s="124" t="s">
        <v>2181</v>
      </c>
      <c r="U56" s="124">
        <v>998</v>
      </c>
      <c r="V56" s="124" t="s">
        <v>2321</v>
      </c>
      <c r="W56" s="124">
        <v>997</v>
      </c>
      <c r="X56" s="124" t="s">
        <v>2322</v>
      </c>
      <c r="Y56" s="124">
        <v>996</v>
      </c>
      <c r="Z56" s="124" t="s">
        <v>2184</v>
      </c>
      <c r="AA56" s="123"/>
      <c r="AB56" s="123"/>
      <c r="AC56" s="120" t="s">
        <v>2185</v>
      </c>
      <c r="AD56" s="120" t="s">
        <v>2175</v>
      </c>
    </row>
    <row r="57" spans="1:30" ht="203" x14ac:dyDescent="0.35">
      <c r="A57" s="118">
        <v>53</v>
      </c>
      <c r="B57" s="118" t="s">
        <v>2489</v>
      </c>
      <c r="C57" s="121" t="s">
        <v>2490</v>
      </c>
      <c r="D57" s="118">
        <v>5734</v>
      </c>
      <c r="E57" s="118" t="s">
        <v>2491</v>
      </c>
      <c r="F57" s="120" t="s">
        <v>2492</v>
      </c>
      <c r="G57" s="120" t="s">
        <v>2175</v>
      </c>
      <c r="H57" s="120" t="s">
        <v>2175</v>
      </c>
      <c r="I57" s="121" t="s">
        <v>2493</v>
      </c>
      <c r="J57" s="118" t="s">
        <v>2494</v>
      </c>
      <c r="K57" s="118" t="str">
        <f t="shared" si="0"/>
        <v>01</v>
      </c>
      <c r="L57" s="118" t="s">
        <v>2178</v>
      </c>
      <c r="M57" s="121">
        <v>27</v>
      </c>
      <c r="N57" s="118" t="s">
        <v>2417</v>
      </c>
      <c r="O57" s="118" t="s">
        <v>2180</v>
      </c>
      <c r="P57" s="118">
        <v>3</v>
      </c>
      <c r="Q57" s="118">
        <v>0</v>
      </c>
      <c r="R57" s="118">
        <v>992</v>
      </c>
      <c r="S57" s="118">
        <v>999</v>
      </c>
      <c r="T57" s="118" t="s">
        <v>2181</v>
      </c>
      <c r="U57" s="118">
        <v>998</v>
      </c>
      <c r="V57" s="118" t="s">
        <v>2495</v>
      </c>
      <c r="W57" s="118">
        <v>997</v>
      </c>
      <c r="X57" s="118" t="s">
        <v>2496</v>
      </c>
      <c r="Y57" s="118">
        <v>996</v>
      </c>
      <c r="Z57" s="118" t="s">
        <v>2184</v>
      </c>
      <c r="AA57" s="122"/>
      <c r="AB57" s="122"/>
      <c r="AC57" s="120" t="s">
        <v>2185</v>
      </c>
      <c r="AD57" s="120" t="s">
        <v>2175</v>
      </c>
    </row>
    <row r="58" spans="1:30" ht="116" x14ac:dyDescent="0.35">
      <c r="A58" s="118">
        <v>54</v>
      </c>
      <c r="B58" s="124" t="s">
        <v>2497</v>
      </c>
      <c r="C58" s="125" t="s">
        <v>2498</v>
      </c>
      <c r="D58" s="124">
        <v>5734</v>
      </c>
      <c r="E58" s="118" t="s">
        <v>2499</v>
      </c>
      <c r="F58" s="120" t="s">
        <v>2500</v>
      </c>
      <c r="G58" s="120" t="s">
        <v>2175</v>
      </c>
      <c r="H58" s="126" t="s">
        <v>2175</v>
      </c>
      <c r="I58" s="125" t="s">
        <v>2493</v>
      </c>
      <c r="J58" s="124" t="s">
        <v>2494</v>
      </c>
      <c r="K58" s="124" t="str">
        <f t="shared" si="0"/>
        <v>01</v>
      </c>
      <c r="L58" s="124" t="s">
        <v>2178</v>
      </c>
      <c r="M58" s="125">
        <v>57</v>
      </c>
      <c r="N58" s="124" t="s">
        <v>2501</v>
      </c>
      <c r="O58" s="124" t="s">
        <v>2180</v>
      </c>
      <c r="P58" s="124">
        <v>3</v>
      </c>
      <c r="Q58" s="124">
        <v>0</v>
      </c>
      <c r="R58" s="124">
        <v>992</v>
      </c>
      <c r="S58" s="124">
        <v>999</v>
      </c>
      <c r="T58" s="124" t="s">
        <v>2181</v>
      </c>
      <c r="U58" s="124">
        <v>998</v>
      </c>
      <c r="V58" s="124" t="s">
        <v>2502</v>
      </c>
      <c r="W58" s="124">
        <v>997</v>
      </c>
      <c r="X58" s="124" t="s">
        <v>2503</v>
      </c>
      <c r="Y58" s="124">
        <v>996</v>
      </c>
      <c r="Z58" s="124" t="s">
        <v>2184</v>
      </c>
      <c r="AA58" s="123"/>
      <c r="AB58" s="123"/>
      <c r="AC58" s="120" t="s">
        <v>2185</v>
      </c>
      <c r="AD58" s="120" t="s">
        <v>2175</v>
      </c>
    </row>
    <row r="59" spans="1:30" ht="409.5" x14ac:dyDescent="0.35">
      <c r="A59" s="118">
        <v>55</v>
      </c>
      <c r="B59" s="118">
        <v>3299</v>
      </c>
      <c r="C59" s="119" t="s">
        <v>2504</v>
      </c>
      <c r="D59" s="118">
        <v>5734</v>
      </c>
      <c r="E59" s="118" t="s">
        <v>2505</v>
      </c>
      <c r="F59" s="120" t="s">
        <v>2506</v>
      </c>
      <c r="G59" s="120" t="s">
        <v>2175</v>
      </c>
      <c r="H59" s="120" t="s">
        <v>2175</v>
      </c>
      <c r="I59" s="121" t="s">
        <v>2507</v>
      </c>
      <c r="J59" s="118" t="s">
        <v>2508</v>
      </c>
      <c r="K59" s="118" t="str">
        <f t="shared" si="0"/>
        <v>01</v>
      </c>
      <c r="L59" s="118" t="s">
        <v>2178</v>
      </c>
      <c r="M59" s="121" t="s">
        <v>2262</v>
      </c>
      <c r="N59" s="118" t="s">
        <v>2509</v>
      </c>
      <c r="O59" s="118" t="s">
        <v>2180</v>
      </c>
      <c r="P59" s="118">
        <v>3</v>
      </c>
      <c r="Q59" s="118">
        <v>0</v>
      </c>
      <c r="R59" s="118">
        <v>992</v>
      </c>
      <c r="S59" s="118">
        <v>999</v>
      </c>
      <c r="T59" s="118" t="s">
        <v>2181</v>
      </c>
      <c r="U59" s="118">
        <v>998</v>
      </c>
      <c r="V59" s="118" t="s">
        <v>2264</v>
      </c>
      <c r="W59" s="118">
        <v>997</v>
      </c>
      <c r="X59" s="118" t="s">
        <v>2265</v>
      </c>
      <c r="Y59" s="118">
        <v>996</v>
      </c>
      <c r="Z59" s="118" t="s">
        <v>2184</v>
      </c>
      <c r="AA59" s="122"/>
      <c r="AB59" s="122"/>
      <c r="AC59" s="120" t="s">
        <v>2185</v>
      </c>
      <c r="AD59" s="120" t="s">
        <v>2180</v>
      </c>
    </row>
    <row r="60" spans="1:30" ht="409.5" x14ac:dyDescent="0.35">
      <c r="A60" s="118">
        <v>56</v>
      </c>
      <c r="B60" s="124" t="s">
        <v>2510</v>
      </c>
      <c r="C60" s="125" t="s">
        <v>2511</v>
      </c>
      <c r="D60" s="124">
        <v>5734</v>
      </c>
      <c r="E60" s="118" t="s">
        <v>2512</v>
      </c>
      <c r="F60" s="120" t="s">
        <v>2513</v>
      </c>
      <c r="G60" s="120" t="s">
        <v>2175</v>
      </c>
      <c r="H60" s="126" t="s">
        <v>2175</v>
      </c>
      <c r="I60" s="125" t="s">
        <v>2507</v>
      </c>
      <c r="J60" s="124" t="s">
        <v>2508</v>
      </c>
      <c r="K60" s="124" t="str">
        <f t="shared" si="0"/>
        <v>01</v>
      </c>
      <c r="L60" s="124" t="s">
        <v>2178</v>
      </c>
      <c r="M60" s="125">
        <v>10</v>
      </c>
      <c r="N60" s="124" t="s">
        <v>2402</v>
      </c>
      <c r="O60" s="124" t="s">
        <v>2180</v>
      </c>
      <c r="P60" s="124">
        <v>3</v>
      </c>
      <c r="Q60" s="124">
        <v>0</v>
      </c>
      <c r="R60" s="124">
        <v>992</v>
      </c>
      <c r="S60" s="124">
        <v>999</v>
      </c>
      <c r="T60" s="124" t="s">
        <v>2181</v>
      </c>
      <c r="U60" s="124">
        <v>998</v>
      </c>
      <c r="V60" s="124" t="s">
        <v>2403</v>
      </c>
      <c r="W60" s="124">
        <v>997</v>
      </c>
      <c r="X60" s="124" t="s">
        <v>2404</v>
      </c>
      <c r="Y60" s="124">
        <v>996</v>
      </c>
      <c r="Z60" s="124" t="s">
        <v>2184</v>
      </c>
      <c r="AA60" s="123"/>
      <c r="AB60" s="123"/>
      <c r="AC60" s="120" t="s">
        <v>2185</v>
      </c>
      <c r="AD60" s="120" t="s">
        <v>2175</v>
      </c>
    </row>
    <row r="61" spans="1:30" ht="406" x14ac:dyDescent="0.35">
      <c r="A61" s="118">
        <v>57</v>
      </c>
      <c r="B61" s="118" t="s">
        <v>2514</v>
      </c>
      <c r="C61" s="119" t="s">
        <v>2515</v>
      </c>
      <c r="D61" s="118">
        <v>5734</v>
      </c>
      <c r="E61" s="118" t="s">
        <v>2516</v>
      </c>
      <c r="F61" s="120" t="s">
        <v>2517</v>
      </c>
      <c r="G61" s="120" t="s">
        <v>2175</v>
      </c>
      <c r="H61" s="120" t="s">
        <v>2175</v>
      </c>
      <c r="I61" s="121" t="s">
        <v>2507</v>
      </c>
      <c r="J61" s="118" t="s">
        <v>2508</v>
      </c>
      <c r="K61" s="118" t="str">
        <f t="shared" si="0"/>
        <v>01</v>
      </c>
      <c r="L61" s="118" t="str">
        <f>VLOOKUP(K61, '[1]Attribute Type Appendix'!$A$1:$B$15, 2, FALSE)</f>
        <v>Age Time</v>
      </c>
      <c r="M61" s="121">
        <v>11</v>
      </c>
      <c r="N61" s="118" t="s">
        <v>2269</v>
      </c>
      <c r="O61" s="118" t="s">
        <v>2180</v>
      </c>
      <c r="P61" s="118">
        <v>3</v>
      </c>
      <c r="Q61" s="118">
        <v>0</v>
      </c>
      <c r="R61" s="118">
        <v>992</v>
      </c>
      <c r="S61" s="118">
        <v>999</v>
      </c>
      <c r="T61" s="118" t="s">
        <v>2181</v>
      </c>
      <c r="U61" s="118">
        <v>998</v>
      </c>
      <c r="V61" s="118" t="s">
        <v>2518</v>
      </c>
      <c r="W61" s="118">
        <v>997</v>
      </c>
      <c r="X61" s="118" t="s">
        <v>2271</v>
      </c>
      <c r="Y61" s="118">
        <v>996</v>
      </c>
      <c r="Z61" s="118" t="s">
        <v>2184</v>
      </c>
      <c r="AA61" s="122"/>
      <c r="AB61" s="122"/>
      <c r="AC61" s="120" t="s">
        <v>2185</v>
      </c>
      <c r="AD61" s="120" t="s">
        <v>2175</v>
      </c>
    </row>
    <row r="62" spans="1:30" ht="406" x14ac:dyDescent="0.35">
      <c r="A62" s="118">
        <v>58</v>
      </c>
      <c r="B62" s="124">
        <v>3302</v>
      </c>
      <c r="C62" s="125" t="s">
        <v>2519</v>
      </c>
      <c r="D62" s="124">
        <v>5734</v>
      </c>
      <c r="E62" s="118" t="s">
        <v>2520</v>
      </c>
      <c r="F62" s="120" t="s">
        <v>2521</v>
      </c>
      <c r="G62" s="120" t="s">
        <v>2175</v>
      </c>
      <c r="H62" s="126" t="s">
        <v>2175</v>
      </c>
      <c r="I62" s="125" t="s">
        <v>2507</v>
      </c>
      <c r="J62" s="124" t="s">
        <v>2508</v>
      </c>
      <c r="K62" s="124" t="str">
        <f t="shared" si="0"/>
        <v>01</v>
      </c>
      <c r="L62" s="124" t="s">
        <v>2178</v>
      </c>
      <c r="M62" s="125">
        <v>29</v>
      </c>
      <c r="N62" s="124" t="s">
        <v>2189</v>
      </c>
      <c r="O62" s="124" t="s">
        <v>2180</v>
      </c>
      <c r="P62" s="124">
        <v>3</v>
      </c>
      <c r="Q62" s="124">
        <v>0</v>
      </c>
      <c r="R62" s="124">
        <v>992</v>
      </c>
      <c r="S62" s="124">
        <v>999</v>
      </c>
      <c r="T62" s="124" t="s">
        <v>2181</v>
      </c>
      <c r="U62" s="124">
        <v>998</v>
      </c>
      <c r="V62" s="124" t="s">
        <v>2304</v>
      </c>
      <c r="W62" s="124">
        <v>997</v>
      </c>
      <c r="X62" s="124" t="s">
        <v>2191</v>
      </c>
      <c r="Y62" s="124">
        <v>996</v>
      </c>
      <c r="Z62" s="124" t="s">
        <v>2184</v>
      </c>
      <c r="AA62" s="123"/>
      <c r="AB62" s="123"/>
      <c r="AC62" s="120" t="s">
        <v>2185</v>
      </c>
      <c r="AD62" s="120" t="s">
        <v>2180</v>
      </c>
    </row>
    <row r="63" spans="1:30" ht="409.5" x14ac:dyDescent="0.35">
      <c r="A63" s="118">
        <v>59</v>
      </c>
      <c r="B63" s="118" t="s">
        <v>2522</v>
      </c>
      <c r="C63" s="121" t="s">
        <v>2523</v>
      </c>
      <c r="D63" s="118">
        <v>5734</v>
      </c>
      <c r="E63" s="118" t="s">
        <v>2524</v>
      </c>
      <c r="F63" s="120" t="s">
        <v>2525</v>
      </c>
      <c r="G63" s="120" t="s">
        <v>2175</v>
      </c>
      <c r="H63" s="120" t="s">
        <v>2175</v>
      </c>
      <c r="I63" s="121" t="s">
        <v>2507</v>
      </c>
      <c r="J63" s="118" t="s">
        <v>2508</v>
      </c>
      <c r="K63" s="118" t="str">
        <f t="shared" si="0"/>
        <v>01</v>
      </c>
      <c r="L63" s="118" t="s">
        <v>2178</v>
      </c>
      <c r="M63" s="121">
        <v>33</v>
      </c>
      <c r="N63" s="118" t="s">
        <v>2526</v>
      </c>
      <c r="O63" s="118" t="s">
        <v>2180</v>
      </c>
      <c r="P63" s="118">
        <v>3</v>
      </c>
      <c r="Q63" s="118">
        <v>0</v>
      </c>
      <c r="R63" s="118">
        <v>992</v>
      </c>
      <c r="S63" s="118">
        <v>999</v>
      </c>
      <c r="T63" s="118" t="s">
        <v>2181</v>
      </c>
      <c r="U63" s="118">
        <v>998</v>
      </c>
      <c r="V63" s="118" t="s">
        <v>2365</v>
      </c>
      <c r="W63" s="118">
        <v>997</v>
      </c>
      <c r="X63" s="118" t="s">
        <v>2366</v>
      </c>
      <c r="Y63" s="118">
        <v>996</v>
      </c>
      <c r="Z63" s="118" t="s">
        <v>2184</v>
      </c>
      <c r="AA63" s="122"/>
      <c r="AB63" s="122"/>
      <c r="AC63" s="120" t="s">
        <v>2185</v>
      </c>
      <c r="AD63" s="120" t="s">
        <v>2175</v>
      </c>
    </row>
    <row r="64" spans="1:30" ht="406" x14ac:dyDescent="0.35">
      <c r="A64" s="118">
        <v>60</v>
      </c>
      <c r="B64" s="124">
        <v>5807</v>
      </c>
      <c r="C64" s="125" t="s">
        <v>2527</v>
      </c>
      <c r="D64" s="124">
        <v>5734</v>
      </c>
      <c r="E64" s="118" t="s">
        <v>2528</v>
      </c>
      <c r="F64" s="120" t="s">
        <v>2529</v>
      </c>
      <c r="G64" s="120" t="s">
        <v>2175</v>
      </c>
      <c r="H64" s="126" t="s">
        <v>2175</v>
      </c>
      <c r="I64" s="125" t="s">
        <v>2530</v>
      </c>
      <c r="J64" s="124" t="s">
        <v>2531</v>
      </c>
      <c r="K64" s="124" t="str">
        <f t="shared" si="0"/>
        <v>01</v>
      </c>
      <c r="L64" s="124" t="s">
        <v>2178</v>
      </c>
      <c r="M64" s="125">
        <v>11</v>
      </c>
      <c r="N64" s="124" t="s">
        <v>2269</v>
      </c>
      <c r="O64" s="124" t="s">
        <v>2180</v>
      </c>
      <c r="P64" s="124">
        <v>3</v>
      </c>
      <c r="Q64" s="124">
        <v>0</v>
      </c>
      <c r="R64" s="124">
        <v>992</v>
      </c>
      <c r="S64" s="124">
        <v>999</v>
      </c>
      <c r="T64" s="124" t="s">
        <v>2181</v>
      </c>
      <c r="U64" s="124">
        <v>998</v>
      </c>
      <c r="V64" s="124" t="s">
        <v>2518</v>
      </c>
      <c r="W64" s="124">
        <v>997</v>
      </c>
      <c r="X64" s="124" t="s">
        <v>2271</v>
      </c>
      <c r="Y64" s="124">
        <v>996</v>
      </c>
      <c r="Z64" s="124" t="s">
        <v>2184</v>
      </c>
      <c r="AA64" s="123"/>
      <c r="AB64" s="123"/>
      <c r="AC64" s="120" t="s">
        <v>2185</v>
      </c>
      <c r="AD64" s="120" t="s">
        <v>2180</v>
      </c>
    </row>
    <row r="65" spans="1:30" ht="409.5" x14ac:dyDescent="0.35">
      <c r="A65" s="118">
        <v>61</v>
      </c>
      <c r="B65" s="118" t="s">
        <v>2532</v>
      </c>
      <c r="C65" s="121" t="s">
        <v>2533</v>
      </c>
      <c r="D65" s="118">
        <v>5734</v>
      </c>
      <c r="E65" s="118" t="s">
        <v>2534</v>
      </c>
      <c r="F65" s="120" t="s">
        <v>2535</v>
      </c>
      <c r="G65" s="120" t="s">
        <v>2175</v>
      </c>
      <c r="H65" s="120" t="s">
        <v>2175</v>
      </c>
      <c r="I65" s="121" t="s">
        <v>2530</v>
      </c>
      <c r="J65" s="118" t="s">
        <v>2531</v>
      </c>
      <c r="K65" s="118" t="str">
        <f t="shared" si="0"/>
        <v>01</v>
      </c>
      <c r="L65" s="118" t="s">
        <v>2178</v>
      </c>
      <c r="M65" s="121">
        <v>27</v>
      </c>
      <c r="N65" s="118" t="s">
        <v>2417</v>
      </c>
      <c r="O65" s="118" t="s">
        <v>2180</v>
      </c>
      <c r="P65" s="118">
        <v>3</v>
      </c>
      <c r="Q65" s="118">
        <v>0</v>
      </c>
      <c r="R65" s="118">
        <v>992</v>
      </c>
      <c r="S65" s="118">
        <v>999</v>
      </c>
      <c r="T65" s="118" t="s">
        <v>2181</v>
      </c>
      <c r="U65" s="118">
        <v>998</v>
      </c>
      <c r="V65" s="118" t="s">
        <v>2536</v>
      </c>
      <c r="W65" s="118">
        <v>997</v>
      </c>
      <c r="X65" s="118" t="s">
        <v>2496</v>
      </c>
      <c r="Y65" s="118">
        <v>996</v>
      </c>
      <c r="Z65" s="118" t="s">
        <v>2184</v>
      </c>
      <c r="AA65" s="122"/>
      <c r="AB65" s="122"/>
      <c r="AC65" s="120" t="s">
        <v>2185</v>
      </c>
      <c r="AD65" s="120" t="s">
        <v>2175</v>
      </c>
    </row>
    <row r="66" spans="1:30" ht="409.5" x14ac:dyDescent="0.35">
      <c r="A66" s="118">
        <v>62</v>
      </c>
      <c r="B66" s="124" t="s">
        <v>2537</v>
      </c>
      <c r="C66" s="125" t="s">
        <v>2538</v>
      </c>
      <c r="D66" s="124">
        <v>5734</v>
      </c>
      <c r="E66" s="118" t="s">
        <v>2539</v>
      </c>
      <c r="F66" s="120" t="s">
        <v>2540</v>
      </c>
      <c r="G66" s="120" t="s">
        <v>2175</v>
      </c>
      <c r="H66" s="126" t="s">
        <v>2175</v>
      </c>
      <c r="I66" s="125" t="s">
        <v>2530</v>
      </c>
      <c r="J66" s="124" t="s">
        <v>2531</v>
      </c>
      <c r="K66" s="124" t="str">
        <f t="shared" si="0"/>
        <v>01</v>
      </c>
      <c r="L66" s="124" t="s">
        <v>2178</v>
      </c>
      <c r="M66" s="125">
        <v>36</v>
      </c>
      <c r="N66" s="124" t="s">
        <v>2541</v>
      </c>
      <c r="O66" s="124" t="s">
        <v>2180</v>
      </c>
      <c r="P66" s="124">
        <v>3</v>
      </c>
      <c r="Q66" s="124">
        <v>0</v>
      </c>
      <c r="R66" s="124">
        <v>992</v>
      </c>
      <c r="S66" s="124">
        <v>999</v>
      </c>
      <c r="T66" s="124" t="s">
        <v>2181</v>
      </c>
      <c r="U66" s="124">
        <v>998</v>
      </c>
      <c r="V66" s="124" t="s">
        <v>2542</v>
      </c>
      <c r="W66" s="124">
        <v>997</v>
      </c>
      <c r="X66" s="124" t="s">
        <v>2543</v>
      </c>
      <c r="Y66" s="124">
        <v>996</v>
      </c>
      <c r="Z66" s="124" t="s">
        <v>2184</v>
      </c>
      <c r="AA66" s="123"/>
      <c r="AB66" s="123"/>
      <c r="AC66" s="120" t="s">
        <v>2185</v>
      </c>
      <c r="AD66" s="120" t="s">
        <v>2175</v>
      </c>
    </row>
    <row r="67" spans="1:30" ht="409.5" x14ac:dyDescent="0.35">
      <c r="A67" s="118">
        <v>63</v>
      </c>
      <c r="B67" s="118" t="s">
        <v>2544</v>
      </c>
      <c r="C67" s="121" t="s">
        <v>2545</v>
      </c>
      <c r="D67" s="118">
        <v>5734</v>
      </c>
      <c r="E67" s="118" t="s">
        <v>2546</v>
      </c>
      <c r="F67" s="120" t="s">
        <v>2547</v>
      </c>
      <c r="G67" s="120" t="s">
        <v>2175</v>
      </c>
      <c r="H67" s="120" t="s">
        <v>2175</v>
      </c>
      <c r="I67" s="121" t="s">
        <v>2530</v>
      </c>
      <c r="J67" s="118" t="s">
        <v>2531</v>
      </c>
      <c r="K67" s="118" t="str">
        <f t="shared" si="0"/>
        <v>01</v>
      </c>
      <c r="L67" s="118" t="s">
        <v>2178</v>
      </c>
      <c r="M67" s="121">
        <v>46</v>
      </c>
      <c r="N67" s="118" t="s">
        <v>2428</v>
      </c>
      <c r="O67" s="118" t="s">
        <v>2180</v>
      </c>
      <c r="P67" s="118">
        <v>3</v>
      </c>
      <c r="Q67" s="118">
        <v>0</v>
      </c>
      <c r="R67" s="118">
        <v>992</v>
      </c>
      <c r="S67" s="118">
        <v>999</v>
      </c>
      <c r="T67" s="118" t="s">
        <v>2181</v>
      </c>
      <c r="U67" s="118">
        <v>998</v>
      </c>
      <c r="V67" s="118" t="s">
        <v>2429</v>
      </c>
      <c r="W67" s="118">
        <v>997</v>
      </c>
      <c r="X67" s="118" t="s">
        <v>2430</v>
      </c>
      <c r="Y67" s="118">
        <v>996</v>
      </c>
      <c r="Z67" s="118" t="s">
        <v>2184</v>
      </c>
      <c r="AA67" s="122"/>
      <c r="AB67" s="122"/>
      <c r="AC67" s="120" t="s">
        <v>2185</v>
      </c>
      <c r="AD67" s="120" t="s">
        <v>2175</v>
      </c>
    </row>
    <row r="68" spans="1:30" ht="406" x14ac:dyDescent="0.35">
      <c r="A68" s="118">
        <v>64</v>
      </c>
      <c r="B68" s="124" t="s">
        <v>2548</v>
      </c>
      <c r="C68" s="125" t="s">
        <v>2549</v>
      </c>
      <c r="D68" s="124">
        <v>5734</v>
      </c>
      <c r="E68" s="118" t="s">
        <v>2550</v>
      </c>
      <c r="F68" s="120" t="s">
        <v>2551</v>
      </c>
      <c r="G68" s="120" t="s">
        <v>2175</v>
      </c>
      <c r="H68" s="126" t="s">
        <v>2175</v>
      </c>
      <c r="I68" s="125" t="s">
        <v>2530</v>
      </c>
      <c r="J68" s="124" t="s">
        <v>2531</v>
      </c>
      <c r="K68" s="124" t="str">
        <f t="shared" si="0"/>
        <v>01</v>
      </c>
      <c r="L68" s="124" t="s">
        <v>2178</v>
      </c>
      <c r="M68" s="125">
        <v>51</v>
      </c>
      <c r="N68" s="124" t="s">
        <v>2377</v>
      </c>
      <c r="O68" s="124" t="s">
        <v>2180</v>
      </c>
      <c r="P68" s="124">
        <v>3</v>
      </c>
      <c r="Q68" s="124">
        <v>0</v>
      </c>
      <c r="R68" s="124">
        <v>992</v>
      </c>
      <c r="S68" s="124">
        <v>999</v>
      </c>
      <c r="T68" s="124" t="s">
        <v>2181</v>
      </c>
      <c r="U68" s="124">
        <v>998</v>
      </c>
      <c r="V68" s="124" t="s">
        <v>2378</v>
      </c>
      <c r="W68" s="124">
        <v>997</v>
      </c>
      <c r="X68" s="124" t="s">
        <v>2379</v>
      </c>
      <c r="Y68" s="124">
        <v>996</v>
      </c>
      <c r="Z68" s="124" t="s">
        <v>2184</v>
      </c>
      <c r="AA68" s="123"/>
      <c r="AB68" s="123"/>
      <c r="AC68" s="120" t="s">
        <v>2185</v>
      </c>
      <c r="AD68" s="120" t="s">
        <v>2175</v>
      </c>
    </row>
    <row r="69" spans="1:30" ht="130.5" x14ac:dyDescent="0.35">
      <c r="A69" s="118">
        <v>65</v>
      </c>
      <c r="B69" s="118">
        <v>3324</v>
      </c>
      <c r="C69" s="121" t="s">
        <v>2552</v>
      </c>
      <c r="D69" s="118">
        <v>5734</v>
      </c>
      <c r="E69" s="118" t="s">
        <v>2553</v>
      </c>
      <c r="F69" s="120" t="s">
        <v>2554</v>
      </c>
      <c r="G69" s="120" t="s">
        <v>2175</v>
      </c>
      <c r="H69" s="120" t="s">
        <v>2175</v>
      </c>
      <c r="I69" s="121" t="s">
        <v>2555</v>
      </c>
      <c r="J69" s="118" t="s">
        <v>2556</v>
      </c>
      <c r="K69" s="118" t="str">
        <f t="shared" si="0"/>
        <v>01</v>
      </c>
      <c r="L69" s="118" t="s">
        <v>2178</v>
      </c>
      <c r="M69" s="121" t="s">
        <v>2319</v>
      </c>
      <c r="N69" s="118" t="s">
        <v>2320</v>
      </c>
      <c r="O69" s="118" t="s">
        <v>2180</v>
      </c>
      <c r="P69" s="118">
        <v>3</v>
      </c>
      <c r="Q69" s="118">
        <v>0</v>
      </c>
      <c r="R69" s="118">
        <v>992</v>
      </c>
      <c r="S69" s="118">
        <v>999</v>
      </c>
      <c r="T69" s="118" t="s">
        <v>2181</v>
      </c>
      <c r="U69" s="118">
        <v>998</v>
      </c>
      <c r="V69" s="118" t="s">
        <v>2321</v>
      </c>
      <c r="W69" s="118">
        <v>997</v>
      </c>
      <c r="X69" s="118" t="s">
        <v>2322</v>
      </c>
      <c r="Y69" s="118">
        <v>996</v>
      </c>
      <c r="Z69" s="118" t="s">
        <v>2184</v>
      </c>
      <c r="AA69" s="122"/>
      <c r="AB69" s="122"/>
      <c r="AC69" s="120" t="s">
        <v>2185</v>
      </c>
      <c r="AD69" s="120" t="s">
        <v>2180</v>
      </c>
    </row>
    <row r="70" spans="1:30" ht="116" x14ac:dyDescent="0.35">
      <c r="A70" s="118">
        <v>66</v>
      </c>
      <c r="B70" s="124" t="s">
        <v>2557</v>
      </c>
      <c r="C70" s="125" t="s">
        <v>2558</v>
      </c>
      <c r="D70" s="124">
        <v>5734</v>
      </c>
      <c r="E70" s="118" t="s">
        <v>2559</v>
      </c>
      <c r="F70" s="120" t="s">
        <v>2560</v>
      </c>
      <c r="G70" s="120" t="s">
        <v>2175</v>
      </c>
      <c r="H70" s="126" t="s">
        <v>2175</v>
      </c>
      <c r="I70" s="125" t="s">
        <v>2555</v>
      </c>
      <c r="J70" s="124" t="s">
        <v>2556</v>
      </c>
      <c r="K70" s="124" t="str">
        <f t="shared" si="0"/>
        <v>01</v>
      </c>
      <c r="L70" s="124" t="s">
        <v>2178</v>
      </c>
      <c r="M70" s="125">
        <v>54</v>
      </c>
      <c r="N70" s="124" t="s">
        <v>2450</v>
      </c>
      <c r="O70" s="124" t="s">
        <v>2180</v>
      </c>
      <c r="P70" s="124">
        <v>3</v>
      </c>
      <c r="Q70" s="124">
        <v>0</v>
      </c>
      <c r="R70" s="124">
        <v>992</v>
      </c>
      <c r="S70" s="124">
        <v>999</v>
      </c>
      <c r="T70" s="124" t="s">
        <v>2181</v>
      </c>
      <c r="U70" s="124">
        <v>998</v>
      </c>
      <c r="V70" s="124" t="s">
        <v>2451</v>
      </c>
      <c r="W70" s="124">
        <v>997</v>
      </c>
      <c r="X70" s="124" t="s">
        <v>2452</v>
      </c>
      <c r="Y70" s="124">
        <v>996</v>
      </c>
      <c r="Z70" s="124" t="s">
        <v>2184</v>
      </c>
      <c r="AA70" s="123"/>
      <c r="AB70" s="123"/>
      <c r="AC70" s="120" t="s">
        <v>2185</v>
      </c>
      <c r="AD70" s="120" t="s">
        <v>2175</v>
      </c>
    </row>
    <row r="71" spans="1:30" ht="174" x14ac:dyDescent="0.35">
      <c r="A71" s="118">
        <v>67</v>
      </c>
      <c r="B71" s="118" t="s">
        <v>2561</v>
      </c>
      <c r="C71" s="121" t="s">
        <v>2562</v>
      </c>
      <c r="D71" s="118">
        <v>5734</v>
      </c>
      <c r="E71" s="118" t="s">
        <v>2563</v>
      </c>
      <c r="F71" s="120" t="s">
        <v>2564</v>
      </c>
      <c r="G71" s="120" t="s">
        <v>2175</v>
      </c>
      <c r="H71" s="120" t="s">
        <v>2175</v>
      </c>
      <c r="I71" s="121" t="s">
        <v>2555</v>
      </c>
      <c r="J71" s="118" t="s">
        <v>2556</v>
      </c>
      <c r="K71" s="118" t="str">
        <f t="shared" si="0"/>
        <v>01</v>
      </c>
      <c r="L71" s="118" t="s">
        <v>2178</v>
      </c>
      <c r="M71" s="121">
        <v>55</v>
      </c>
      <c r="N71" s="118" t="s">
        <v>2248</v>
      </c>
      <c r="O71" s="118" t="s">
        <v>2180</v>
      </c>
      <c r="P71" s="118">
        <v>3</v>
      </c>
      <c r="Q71" s="118">
        <v>0</v>
      </c>
      <c r="R71" s="118">
        <v>992</v>
      </c>
      <c r="S71" s="118">
        <v>999</v>
      </c>
      <c r="T71" s="118" t="s">
        <v>2181</v>
      </c>
      <c r="U71" s="118">
        <v>998</v>
      </c>
      <c r="V71" s="118" t="s">
        <v>2565</v>
      </c>
      <c r="W71" s="118">
        <v>997</v>
      </c>
      <c r="X71" s="118" t="s">
        <v>2566</v>
      </c>
      <c r="Y71" s="118">
        <v>996</v>
      </c>
      <c r="Z71" s="118" t="s">
        <v>2184</v>
      </c>
      <c r="AA71" s="122"/>
      <c r="AB71" s="122"/>
      <c r="AC71" s="120" t="s">
        <v>2185</v>
      </c>
      <c r="AD71" s="120" t="s">
        <v>2175</v>
      </c>
    </row>
    <row r="72" spans="1:30" ht="159.5" x14ac:dyDescent="0.35">
      <c r="A72" s="118">
        <v>68</v>
      </c>
      <c r="B72" s="124">
        <v>3339</v>
      </c>
      <c r="C72" s="127" t="s">
        <v>2567</v>
      </c>
      <c r="D72" s="124">
        <v>5734</v>
      </c>
      <c r="E72" s="118" t="s">
        <v>2568</v>
      </c>
      <c r="F72" s="120" t="s">
        <v>2569</v>
      </c>
      <c r="G72" s="120" t="s">
        <v>2175</v>
      </c>
      <c r="H72" s="126" t="s">
        <v>2175</v>
      </c>
      <c r="I72" s="125" t="s">
        <v>2555</v>
      </c>
      <c r="J72" s="124" t="s">
        <v>2556</v>
      </c>
      <c r="K72" s="124" t="str">
        <f t="shared" si="0"/>
        <v>01</v>
      </c>
      <c r="L72" s="118" t="s">
        <v>2178</v>
      </c>
      <c r="M72" s="125">
        <v>58</v>
      </c>
      <c r="N72" s="124" t="s">
        <v>2254</v>
      </c>
      <c r="O72" s="124" t="s">
        <v>2180</v>
      </c>
      <c r="P72" s="124">
        <v>3</v>
      </c>
      <c r="Q72" s="124">
        <v>0</v>
      </c>
      <c r="R72" s="124">
        <v>992</v>
      </c>
      <c r="S72" s="124">
        <v>999</v>
      </c>
      <c r="T72" s="124" t="s">
        <v>2181</v>
      </c>
      <c r="U72" s="124">
        <v>998</v>
      </c>
      <c r="V72" s="124" t="s">
        <v>2255</v>
      </c>
      <c r="W72" s="124">
        <v>997</v>
      </c>
      <c r="X72" s="124" t="s">
        <v>2326</v>
      </c>
      <c r="Y72" s="124">
        <v>996</v>
      </c>
      <c r="Z72" s="124" t="s">
        <v>2184</v>
      </c>
      <c r="AA72" s="123"/>
      <c r="AB72" s="123"/>
      <c r="AC72" s="120" t="s">
        <v>2185</v>
      </c>
      <c r="AD72" s="120" t="s">
        <v>2180</v>
      </c>
    </row>
    <row r="73" spans="1:30" ht="409.5" x14ac:dyDescent="0.35">
      <c r="A73" s="118">
        <v>69</v>
      </c>
      <c r="B73" s="118" t="s">
        <v>2570</v>
      </c>
      <c r="C73" s="121" t="s">
        <v>2571</v>
      </c>
      <c r="D73" s="118">
        <v>5734</v>
      </c>
      <c r="E73" s="118" t="s">
        <v>2572</v>
      </c>
      <c r="F73" s="120" t="s">
        <v>2573</v>
      </c>
      <c r="G73" s="120" t="s">
        <v>2175</v>
      </c>
      <c r="H73" s="120" t="s">
        <v>2175</v>
      </c>
      <c r="I73" s="121" t="s">
        <v>2574</v>
      </c>
      <c r="J73" s="118" t="s">
        <v>2575</v>
      </c>
      <c r="K73" s="118" t="str">
        <f t="shared" si="0"/>
        <v>01</v>
      </c>
      <c r="L73" s="118" t="s">
        <v>2178</v>
      </c>
      <c r="M73" s="121">
        <v>27</v>
      </c>
      <c r="N73" s="118" t="s">
        <v>2417</v>
      </c>
      <c r="O73" s="118" t="s">
        <v>2180</v>
      </c>
      <c r="P73" s="118">
        <v>3</v>
      </c>
      <c r="Q73" s="118">
        <v>0</v>
      </c>
      <c r="R73" s="118">
        <v>992</v>
      </c>
      <c r="S73" s="118">
        <v>999</v>
      </c>
      <c r="T73" s="118" t="s">
        <v>2181</v>
      </c>
      <c r="U73" s="118">
        <v>998</v>
      </c>
      <c r="V73" s="118" t="s">
        <v>2495</v>
      </c>
      <c r="W73" s="118">
        <v>997</v>
      </c>
      <c r="X73" s="118" t="s">
        <v>2496</v>
      </c>
      <c r="Y73" s="118">
        <v>996</v>
      </c>
      <c r="Z73" s="118" t="s">
        <v>2184</v>
      </c>
      <c r="AA73" s="122"/>
      <c r="AB73" s="122"/>
      <c r="AC73" s="120" t="s">
        <v>2185</v>
      </c>
      <c r="AD73" s="120" t="s">
        <v>2175</v>
      </c>
    </row>
    <row r="74" spans="1:30" ht="409.5" x14ac:dyDescent="0.35">
      <c r="A74" s="118">
        <v>70</v>
      </c>
      <c r="B74" s="124" t="s">
        <v>2576</v>
      </c>
      <c r="C74" s="127" t="s">
        <v>2577</v>
      </c>
      <c r="D74" s="124">
        <v>5734</v>
      </c>
      <c r="E74" s="118" t="s">
        <v>2578</v>
      </c>
      <c r="F74" s="120" t="s">
        <v>2579</v>
      </c>
      <c r="G74" s="120" t="s">
        <v>2175</v>
      </c>
      <c r="H74" s="126" t="s">
        <v>2175</v>
      </c>
      <c r="I74" s="125" t="s">
        <v>2574</v>
      </c>
      <c r="J74" s="124" t="s">
        <v>2575</v>
      </c>
      <c r="K74" s="124" t="str">
        <f t="shared" si="0"/>
        <v>01</v>
      </c>
      <c r="L74" s="118" t="str">
        <f>VLOOKUP(K74, '[1]Attribute Type Appendix'!$A$1:$B$15, 2, FALSE)</f>
        <v>Age Time</v>
      </c>
      <c r="M74" s="125">
        <v>45</v>
      </c>
      <c r="N74" s="124" t="s">
        <v>2580</v>
      </c>
      <c r="O74" s="124" t="s">
        <v>2180</v>
      </c>
      <c r="P74" s="124">
        <v>3</v>
      </c>
      <c r="Q74" s="124">
        <v>0</v>
      </c>
      <c r="R74" s="124">
        <v>992</v>
      </c>
      <c r="S74" s="124">
        <v>999</v>
      </c>
      <c r="T74" s="124" t="s">
        <v>2181</v>
      </c>
      <c r="U74" s="124">
        <v>998</v>
      </c>
      <c r="V74" s="124" t="s">
        <v>2581</v>
      </c>
      <c r="W74" s="124">
        <v>997</v>
      </c>
      <c r="X74" s="124" t="s">
        <v>2582</v>
      </c>
      <c r="Y74" s="124">
        <v>996</v>
      </c>
      <c r="Z74" s="124" t="s">
        <v>2184</v>
      </c>
      <c r="AA74" s="123"/>
      <c r="AB74" s="123"/>
      <c r="AC74" s="120" t="s">
        <v>2185</v>
      </c>
      <c r="AD74" s="120" t="s">
        <v>2175</v>
      </c>
    </row>
    <row r="75" spans="1:30" ht="409.5" x14ac:dyDescent="0.35">
      <c r="A75" s="118">
        <v>71</v>
      </c>
      <c r="B75" s="118" t="s">
        <v>2583</v>
      </c>
      <c r="C75" s="121" t="s">
        <v>2584</v>
      </c>
      <c r="D75" s="118">
        <v>5734</v>
      </c>
      <c r="E75" s="118" t="s">
        <v>2585</v>
      </c>
      <c r="F75" s="120" t="s">
        <v>2586</v>
      </c>
      <c r="G75" s="120" t="s">
        <v>2175</v>
      </c>
      <c r="H75" s="120" t="s">
        <v>2175</v>
      </c>
      <c r="I75" s="121" t="s">
        <v>2574</v>
      </c>
      <c r="J75" s="118" t="s">
        <v>2575</v>
      </c>
      <c r="K75" s="118" t="str">
        <f t="shared" si="0"/>
        <v>01</v>
      </c>
      <c r="L75" s="118" t="s">
        <v>2178</v>
      </c>
      <c r="M75" s="121">
        <v>51</v>
      </c>
      <c r="N75" s="118" t="s">
        <v>2377</v>
      </c>
      <c r="O75" s="118" t="s">
        <v>2180</v>
      </c>
      <c r="P75" s="118">
        <v>3</v>
      </c>
      <c r="Q75" s="118">
        <v>0</v>
      </c>
      <c r="R75" s="118">
        <v>992</v>
      </c>
      <c r="S75" s="118">
        <v>999</v>
      </c>
      <c r="T75" s="118" t="s">
        <v>2181</v>
      </c>
      <c r="U75" s="118">
        <v>998</v>
      </c>
      <c r="V75" s="118" t="s">
        <v>2378</v>
      </c>
      <c r="W75" s="118">
        <v>997</v>
      </c>
      <c r="X75" s="118" t="s">
        <v>2379</v>
      </c>
      <c r="Y75" s="118">
        <v>996</v>
      </c>
      <c r="Z75" s="118" t="s">
        <v>2184</v>
      </c>
      <c r="AA75" s="122"/>
      <c r="AB75" s="122"/>
      <c r="AC75" s="120" t="s">
        <v>2185</v>
      </c>
      <c r="AD75" s="120" t="s">
        <v>2175</v>
      </c>
    </row>
    <row r="76" spans="1:30" ht="409.5" x14ac:dyDescent="0.35">
      <c r="A76" s="118">
        <v>72</v>
      </c>
      <c r="B76" s="124">
        <v>5808</v>
      </c>
      <c r="C76" s="125" t="s">
        <v>2587</v>
      </c>
      <c r="D76" s="124">
        <v>5734</v>
      </c>
      <c r="E76" s="118" t="s">
        <v>2588</v>
      </c>
      <c r="F76" s="120" t="s">
        <v>2589</v>
      </c>
      <c r="G76" s="120" t="s">
        <v>2175</v>
      </c>
      <c r="H76" s="126" t="s">
        <v>2175</v>
      </c>
      <c r="I76" s="125" t="s">
        <v>2590</v>
      </c>
      <c r="J76" s="124" t="s">
        <v>2591</v>
      </c>
      <c r="K76" s="124" t="str">
        <f t="shared" si="0"/>
        <v>01</v>
      </c>
      <c r="L76" s="118" t="s">
        <v>2178</v>
      </c>
      <c r="M76" s="125" t="s">
        <v>2319</v>
      </c>
      <c r="N76" s="124" t="s">
        <v>2320</v>
      </c>
      <c r="O76" s="124" t="s">
        <v>2180</v>
      </c>
      <c r="P76" s="124">
        <v>3</v>
      </c>
      <c r="Q76" s="124">
        <v>0</v>
      </c>
      <c r="R76" s="124">
        <v>992</v>
      </c>
      <c r="S76" s="124">
        <v>999</v>
      </c>
      <c r="T76" s="124" t="s">
        <v>2181</v>
      </c>
      <c r="U76" s="124">
        <v>998</v>
      </c>
      <c r="V76" s="124" t="s">
        <v>2321</v>
      </c>
      <c r="W76" s="124">
        <v>997</v>
      </c>
      <c r="X76" s="124" t="s">
        <v>2322</v>
      </c>
      <c r="Y76" s="124">
        <v>996</v>
      </c>
      <c r="Z76" s="124" t="s">
        <v>2184</v>
      </c>
      <c r="AA76" s="123"/>
      <c r="AB76" s="123"/>
      <c r="AC76" s="120" t="s">
        <v>2185</v>
      </c>
      <c r="AD76" s="120" t="s">
        <v>2180</v>
      </c>
    </row>
    <row r="77" spans="1:30" ht="409.5" x14ac:dyDescent="0.35">
      <c r="A77" s="118">
        <v>73</v>
      </c>
      <c r="B77" s="118" t="s">
        <v>2592</v>
      </c>
      <c r="C77" s="121" t="s">
        <v>2593</v>
      </c>
      <c r="D77" s="118">
        <v>5734</v>
      </c>
      <c r="E77" s="118" t="s">
        <v>2594</v>
      </c>
      <c r="F77" s="120" t="s">
        <v>2595</v>
      </c>
      <c r="G77" s="120" t="s">
        <v>2175</v>
      </c>
      <c r="H77" s="120" t="s">
        <v>2175</v>
      </c>
      <c r="I77" s="121" t="s">
        <v>2590</v>
      </c>
      <c r="J77" s="118" t="s">
        <v>2591</v>
      </c>
      <c r="K77" s="118" t="str">
        <f t="shared" si="0"/>
        <v>01</v>
      </c>
      <c r="L77" s="118" t="s">
        <v>2178</v>
      </c>
      <c r="M77" s="121" t="s">
        <v>2596</v>
      </c>
      <c r="N77" s="118" t="s">
        <v>2597</v>
      </c>
      <c r="O77" s="118" t="s">
        <v>2180</v>
      </c>
      <c r="P77" s="118">
        <v>3</v>
      </c>
      <c r="Q77" s="118">
        <v>0</v>
      </c>
      <c r="R77" s="118">
        <v>992</v>
      </c>
      <c r="S77" s="118">
        <v>999</v>
      </c>
      <c r="T77" s="118" t="s">
        <v>2181</v>
      </c>
      <c r="U77" s="118">
        <v>998</v>
      </c>
      <c r="V77" s="118" t="s">
        <v>2598</v>
      </c>
      <c r="W77" s="118">
        <v>997</v>
      </c>
      <c r="X77" s="118" t="s">
        <v>2599</v>
      </c>
      <c r="Y77" s="118">
        <v>996</v>
      </c>
      <c r="Z77" s="118" t="s">
        <v>2184</v>
      </c>
      <c r="AA77" s="122"/>
      <c r="AB77" s="122"/>
      <c r="AC77" s="120" t="s">
        <v>2185</v>
      </c>
      <c r="AD77" s="120" t="s">
        <v>2175</v>
      </c>
    </row>
    <row r="78" spans="1:30" ht="409.5" x14ac:dyDescent="0.35">
      <c r="A78" s="118">
        <v>74</v>
      </c>
      <c r="B78" s="124" t="s">
        <v>2600</v>
      </c>
      <c r="C78" s="125" t="s">
        <v>2601</v>
      </c>
      <c r="D78" s="124">
        <v>5734</v>
      </c>
      <c r="E78" s="118" t="s">
        <v>2602</v>
      </c>
      <c r="F78" s="120" t="s">
        <v>2603</v>
      </c>
      <c r="G78" s="120" t="s">
        <v>2175</v>
      </c>
      <c r="H78" s="126" t="s">
        <v>2175</v>
      </c>
      <c r="I78" s="125" t="s">
        <v>2590</v>
      </c>
      <c r="J78" s="124" t="s">
        <v>2591</v>
      </c>
      <c r="K78" s="124" t="str">
        <f t="shared" si="0"/>
        <v>01</v>
      </c>
      <c r="L78" s="118" t="s">
        <v>2178</v>
      </c>
      <c r="M78" s="125">
        <v>27</v>
      </c>
      <c r="N78" s="124" t="s">
        <v>2417</v>
      </c>
      <c r="O78" s="124" t="s">
        <v>2180</v>
      </c>
      <c r="P78" s="124">
        <v>3</v>
      </c>
      <c r="Q78" s="124">
        <v>0</v>
      </c>
      <c r="R78" s="124">
        <v>992</v>
      </c>
      <c r="S78" s="124">
        <v>999</v>
      </c>
      <c r="T78" s="124" t="s">
        <v>2181</v>
      </c>
      <c r="U78" s="124">
        <v>998</v>
      </c>
      <c r="V78" s="124" t="s">
        <v>2495</v>
      </c>
      <c r="W78" s="124">
        <v>997</v>
      </c>
      <c r="X78" s="124" t="s">
        <v>2496</v>
      </c>
      <c r="Y78" s="124">
        <v>996</v>
      </c>
      <c r="Z78" s="124" t="s">
        <v>2184</v>
      </c>
      <c r="AA78" s="123"/>
      <c r="AB78" s="123"/>
      <c r="AC78" s="120" t="s">
        <v>2185</v>
      </c>
      <c r="AD78" s="120" t="s">
        <v>2175</v>
      </c>
    </row>
    <row r="79" spans="1:30" ht="409.5" x14ac:dyDescent="0.35">
      <c r="A79" s="118">
        <v>75</v>
      </c>
      <c r="B79" s="118" t="s">
        <v>2604</v>
      </c>
      <c r="C79" s="121" t="s">
        <v>2605</v>
      </c>
      <c r="D79" s="118">
        <v>5734</v>
      </c>
      <c r="E79" s="118" t="s">
        <v>2606</v>
      </c>
      <c r="F79" s="120" t="s">
        <v>2607</v>
      </c>
      <c r="G79" s="120" t="s">
        <v>2175</v>
      </c>
      <c r="H79" s="120" t="s">
        <v>2175</v>
      </c>
      <c r="I79" s="121" t="s">
        <v>2590</v>
      </c>
      <c r="J79" s="118" t="s">
        <v>2591</v>
      </c>
      <c r="K79" s="118" t="str">
        <f t="shared" si="0"/>
        <v>01</v>
      </c>
      <c r="L79" s="118" t="s">
        <v>2178</v>
      </c>
      <c r="M79" s="121">
        <v>43</v>
      </c>
      <c r="N79" s="118" t="s">
        <v>2475</v>
      </c>
      <c r="O79" s="118" t="s">
        <v>2180</v>
      </c>
      <c r="P79" s="118">
        <v>3</v>
      </c>
      <c r="Q79" s="118">
        <v>0</v>
      </c>
      <c r="R79" s="118">
        <v>992</v>
      </c>
      <c r="S79" s="118">
        <v>999</v>
      </c>
      <c r="T79" s="118" t="s">
        <v>2181</v>
      </c>
      <c r="U79" s="118">
        <v>998</v>
      </c>
      <c r="V79" s="118" t="s">
        <v>2476</v>
      </c>
      <c r="W79" s="118">
        <v>997</v>
      </c>
      <c r="X79" s="118" t="s">
        <v>2477</v>
      </c>
      <c r="Y79" s="118">
        <v>996</v>
      </c>
      <c r="Z79" s="118" t="s">
        <v>2184</v>
      </c>
      <c r="AA79" s="122"/>
      <c r="AB79" s="122"/>
      <c r="AC79" s="120" t="s">
        <v>2185</v>
      </c>
      <c r="AD79" s="120" t="s">
        <v>2175</v>
      </c>
    </row>
    <row r="80" spans="1:30" ht="409.5" x14ac:dyDescent="0.35">
      <c r="A80" s="118">
        <v>76</v>
      </c>
      <c r="B80" s="124" t="s">
        <v>2608</v>
      </c>
      <c r="C80" s="125" t="s">
        <v>2609</v>
      </c>
      <c r="D80" s="124">
        <v>5734</v>
      </c>
      <c r="E80" s="118" t="s">
        <v>2610</v>
      </c>
      <c r="F80" s="120" t="s">
        <v>2611</v>
      </c>
      <c r="G80" s="120" t="s">
        <v>2175</v>
      </c>
      <c r="H80" s="126" t="s">
        <v>2175</v>
      </c>
      <c r="I80" s="125" t="s">
        <v>2590</v>
      </c>
      <c r="J80" s="124" t="s">
        <v>2591</v>
      </c>
      <c r="K80" s="124" t="str">
        <f t="shared" si="0"/>
        <v>01</v>
      </c>
      <c r="L80" s="118" t="s">
        <v>2178</v>
      </c>
      <c r="M80" s="125">
        <v>46</v>
      </c>
      <c r="N80" s="124" t="s">
        <v>2428</v>
      </c>
      <c r="O80" s="124" t="s">
        <v>2180</v>
      </c>
      <c r="P80" s="124">
        <v>3</v>
      </c>
      <c r="Q80" s="124">
        <v>0</v>
      </c>
      <c r="R80" s="124">
        <v>992</v>
      </c>
      <c r="S80" s="124">
        <v>999</v>
      </c>
      <c r="T80" s="124" t="s">
        <v>2181</v>
      </c>
      <c r="U80" s="124">
        <v>998</v>
      </c>
      <c r="V80" s="124" t="s">
        <v>2429</v>
      </c>
      <c r="W80" s="124">
        <v>997</v>
      </c>
      <c r="X80" s="124" t="s">
        <v>2612</v>
      </c>
      <c r="Y80" s="124">
        <v>996</v>
      </c>
      <c r="Z80" s="124" t="s">
        <v>2184</v>
      </c>
      <c r="AA80" s="123"/>
      <c r="AB80" s="123"/>
      <c r="AC80" s="120" t="s">
        <v>2185</v>
      </c>
      <c r="AD80" s="120" t="s">
        <v>2175</v>
      </c>
    </row>
    <row r="81" spans="1:30" ht="290" x14ac:dyDescent="0.35">
      <c r="A81" s="118">
        <v>77</v>
      </c>
      <c r="B81" s="118" t="s">
        <v>2613</v>
      </c>
      <c r="C81" s="121" t="s">
        <v>2614</v>
      </c>
      <c r="D81" s="118">
        <v>5734</v>
      </c>
      <c r="E81" s="118" t="s">
        <v>2615</v>
      </c>
      <c r="F81" s="120" t="s">
        <v>2616</v>
      </c>
      <c r="G81" s="120" t="s">
        <v>2175</v>
      </c>
      <c r="H81" s="120" t="s">
        <v>2175</v>
      </c>
      <c r="I81" s="121" t="s">
        <v>2617</v>
      </c>
      <c r="J81" s="118" t="s">
        <v>2618</v>
      </c>
      <c r="K81" s="118" t="str">
        <f t="shared" si="0"/>
        <v>01</v>
      </c>
      <c r="L81" s="118" t="s">
        <v>2178</v>
      </c>
      <c r="M81" s="121">
        <v>55</v>
      </c>
      <c r="N81" s="118" t="s">
        <v>2248</v>
      </c>
      <c r="O81" s="118" t="s">
        <v>2180</v>
      </c>
      <c r="P81" s="118">
        <v>3</v>
      </c>
      <c r="Q81" s="118">
        <v>0</v>
      </c>
      <c r="R81" s="118">
        <v>992</v>
      </c>
      <c r="S81" s="118">
        <v>999</v>
      </c>
      <c r="T81" s="118" t="s">
        <v>2181</v>
      </c>
      <c r="U81" s="118">
        <v>998</v>
      </c>
      <c r="V81" s="118" t="s">
        <v>2619</v>
      </c>
      <c r="W81" s="118">
        <v>997</v>
      </c>
      <c r="X81" s="118" t="s">
        <v>2566</v>
      </c>
      <c r="Y81" s="118">
        <v>996</v>
      </c>
      <c r="Z81" s="118" t="s">
        <v>2184</v>
      </c>
      <c r="AA81" s="122"/>
      <c r="AB81" s="122"/>
      <c r="AC81" s="120" t="s">
        <v>2185</v>
      </c>
      <c r="AD81" s="120" t="s">
        <v>2175</v>
      </c>
    </row>
    <row r="82" spans="1:30" ht="145" x14ac:dyDescent="0.35">
      <c r="A82" s="118">
        <v>78</v>
      </c>
      <c r="B82" s="124" t="s">
        <v>2620</v>
      </c>
      <c r="C82" s="125" t="s">
        <v>2621</v>
      </c>
      <c r="D82" s="124">
        <v>5734</v>
      </c>
      <c r="E82" s="118" t="s">
        <v>2622</v>
      </c>
      <c r="F82" s="120" t="s">
        <v>2623</v>
      </c>
      <c r="G82" s="120" t="s">
        <v>2175</v>
      </c>
      <c r="H82" s="126" t="s">
        <v>2175</v>
      </c>
      <c r="I82" s="125" t="s">
        <v>2624</v>
      </c>
      <c r="J82" s="124" t="s">
        <v>2625</v>
      </c>
      <c r="K82" s="124" t="str">
        <f t="shared" si="0"/>
        <v>01</v>
      </c>
      <c r="L82" s="118" t="s">
        <v>2178</v>
      </c>
      <c r="M82" s="125">
        <v>11</v>
      </c>
      <c r="N82" s="124" t="s">
        <v>2269</v>
      </c>
      <c r="O82" s="124" t="s">
        <v>2180</v>
      </c>
      <c r="P82" s="124">
        <v>3</v>
      </c>
      <c r="Q82" s="124">
        <v>0</v>
      </c>
      <c r="R82" s="124">
        <v>992</v>
      </c>
      <c r="S82" s="124">
        <v>999</v>
      </c>
      <c r="T82" s="124" t="s">
        <v>2181</v>
      </c>
      <c r="U82" s="124">
        <v>998</v>
      </c>
      <c r="V82" s="124" t="s">
        <v>2518</v>
      </c>
      <c r="W82" s="124">
        <v>997</v>
      </c>
      <c r="X82" s="124" t="s">
        <v>2271</v>
      </c>
      <c r="Y82" s="124">
        <v>996</v>
      </c>
      <c r="Z82" s="124" t="s">
        <v>2184</v>
      </c>
      <c r="AA82" s="123"/>
      <c r="AB82" s="123"/>
      <c r="AC82" s="120" t="s">
        <v>2185</v>
      </c>
      <c r="AD82" s="120" t="s">
        <v>2175</v>
      </c>
    </row>
    <row r="83" spans="1:30" ht="409.5" x14ac:dyDescent="0.35">
      <c r="A83" s="118">
        <v>79</v>
      </c>
      <c r="B83" s="118">
        <v>5871</v>
      </c>
      <c r="C83" s="119" t="s">
        <v>2626</v>
      </c>
      <c r="D83" s="118">
        <v>5734</v>
      </c>
      <c r="E83" s="118" t="s">
        <v>2627</v>
      </c>
      <c r="F83" s="120" t="s">
        <v>2628</v>
      </c>
      <c r="G83" s="120" t="s">
        <v>2175</v>
      </c>
      <c r="H83" s="120" t="s">
        <v>2175</v>
      </c>
      <c r="I83" s="121" t="s">
        <v>2629</v>
      </c>
      <c r="J83" s="118" t="s">
        <v>2630</v>
      </c>
      <c r="K83" s="118" t="str">
        <f t="shared" si="0"/>
        <v>01</v>
      </c>
      <c r="L83" s="118" t="s">
        <v>2178</v>
      </c>
      <c r="M83" s="121" t="s">
        <v>2319</v>
      </c>
      <c r="N83" s="118" t="s">
        <v>2320</v>
      </c>
      <c r="O83" s="118" t="s">
        <v>2180</v>
      </c>
      <c r="P83" s="118">
        <v>3</v>
      </c>
      <c r="Q83" s="118">
        <v>0</v>
      </c>
      <c r="R83" s="118">
        <v>992</v>
      </c>
      <c r="S83" s="118">
        <v>999</v>
      </c>
      <c r="T83" s="118" t="s">
        <v>2181</v>
      </c>
      <c r="U83" s="118">
        <v>998</v>
      </c>
      <c r="V83" s="118" t="s">
        <v>2321</v>
      </c>
      <c r="W83" s="118">
        <v>997</v>
      </c>
      <c r="X83" s="118" t="s">
        <v>2322</v>
      </c>
      <c r="Y83" s="118">
        <v>996</v>
      </c>
      <c r="Z83" s="118" t="s">
        <v>2184</v>
      </c>
      <c r="AA83" s="122"/>
      <c r="AB83" s="122"/>
      <c r="AC83" s="120" t="s">
        <v>2185</v>
      </c>
      <c r="AD83" s="120" t="s">
        <v>2180</v>
      </c>
    </row>
    <row r="84" spans="1:30" ht="406" x14ac:dyDescent="0.35">
      <c r="A84" s="118">
        <v>80</v>
      </c>
      <c r="B84" s="124" t="s">
        <v>2631</v>
      </c>
      <c r="C84" s="125" t="s">
        <v>2632</v>
      </c>
      <c r="D84" s="124">
        <v>5734</v>
      </c>
      <c r="E84" s="118" t="s">
        <v>2633</v>
      </c>
      <c r="F84" s="120" t="s">
        <v>2634</v>
      </c>
      <c r="G84" s="120" t="s">
        <v>2175</v>
      </c>
      <c r="H84" s="126" t="s">
        <v>2175</v>
      </c>
      <c r="I84" s="125" t="s">
        <v>2629</v>
      </c>
      <c r="J84" s="124" t="s">
        <v>2630</v>
      </c>
      <c r="K84" s="124" t="str">
        <f t="shared" si="0"/>
        <v>01</v>
      </c>
      <c r="L84" s="118" t="s">
        <v>2178</v>
      </c>
      <c r="M84" s="125">
        <v>11</v>
      </c>
      <c r="N84" s="124" t="s">
        <v>2269</v>
      </c>
      <c r="O84" s="124" t="s">
        <v>2180</v>
      </c>
      <c r="P84" s="124">
        <v>3</v>
      </c>
      <c r="Q84" s="124">
        <v>0</v>
      </c>
      <c r="R84" s="124">
        <v>992</v>
      </c>
      <c r="S84" s="124">
        <v>999</v>
      </c>
      <c r="T84" s="124" t="s">
        <v>2181</v>
      </c>
      <c r="U84" s="124">
        <v>998</v>
      </c>
      <c r="V84" s="124" t="s">
        <v>2518</v>
      </c>
      <c r="W84" s="124">
        <v>997</v>
      </c>
      <c r="X84" s="124" t="s">
        <v>2271</v>
      </c>
      <c r="Y84" s="124">
        <v>996</v>
      </c>
      <c r="Z84" s="124" t="s">
        <v>2184</v>
      </c>
      <c r="AA84" s="123"/>
      <c r="AB84" s="123"/>
      <c r="AC84" s="120" t="s">
        <v>2185</v>
      </c>
      <c r="AD84" s="120" t="s">
        <v>2175</v>
      </c>
    </row>
    <row r="85" spans="1:30" ht="409.5" x14ac:dyDescent="0.35">
      <c r="A85" s="118">
        <v>81</v>
      </c>
      <c r="B85" s="118">
        <v>3410</v>
      </c>
      <c r="C85" s="121" t="s">
        <v>2635</v>
      </c>
      <c r="D85" s="118">
        <v>5734</v>
      </c>
      <c r="E85" s="118" t="s">
        <v>2636</v>
      </c>
      <c r="F85" s="120" t="s">
        <v>2637</v>
      </c>
      <c r="G85" s="120" t="s">
        <v>2175</v>
      </c>
      <c r="H85" s="120" t="s">
        <v>2175</v>
      </c>
      <c r="I85" s="121" t="s">
        <v>2629</v>
      </c>
      <c r="J85" s="118" t="s">
        <v>2630</v>
      </c>
      <c r="K85" s="118" t="str">
        <f t="shared" si="0"/>
        <v>01</v>
      </c>
      <c r="L85" s="118" t="s">
        <v>2178</v>
      </c>
      <c r="M85" s="121">
        <v>27</v>
      </c>
      <c r="N85" s="118" t="s">
        <v>2417</v>
      </c>
      <c r="O85" s="118" t="s">
        <v>2180</v>
      </c>
      <c r="P85" s="118">
        <v>3</v>
      </c>
      <c r="Q85" s="118">
        <v>0</v>
      </c>
      <c r="R85" s="118">
        <v>992</v>
      </c>
      <c r="S85" s="118">
        <v>999</v>
      </c>
      <c r="T85" s="118" t="s">
        <v>2181</v>
      </c>
      <c r="U85" s="118">
        <v>998</v>
      </c>
      <c r="V85" s="118" t="s">
        <v>2495</v>
      </c>
      <c r="W85" s="118">
        <v>997</v>
      </c>
      <c r="X85" s="118" t="s">
        <v>2496</v>
      </c>
      <c r="Y85" s="118">
        <v>996</v>
      </c>
      <c r="Z85" s="118" t="s">
        <v>2184</v>
      </c>
      <c r="AA85" s="122"/>
      <c r="AB85" s="122"/>
      <c r="AC85" s="120" t="s">
        <v>2185</v>
      </c>
      <c r="AD85" s="120" t="s">
        <v>2180</v>
      </c>
    </row>
    <row r="86" spans="1:30" ht="409.5" x14ac:dyDescent="0.35">
      <c r="A86" s="118">
        <v>82</v>
      </c>
      <c r="B86" s="124" t="s">
        <v>2638</v>
      </c>
      <c r="C86" s="125" t="s">
        <v>2639</v>
      </c>
      <c r="D86" s="124">
        <v>5734</v>
      </c>
      <c r="E86" s="118" t="s">
        <v>2640</v>
      </c>
      <c r="F86" s="120" t="s">
        <v>2641</v>
      </c>
      <c r="G86" s="120" t="s">
        <v>2175</v>
      </c>
      <c r="H86" s="126" t="s">
        <v>2175</v>
      </c>
      <c r="I86" s="125" t="s">
        <v>2629</v>
      </c>
      <c r="J86" s="124" t="s">
        <v>2630</v>
      </c>
      <c r="K86" s="124" t="str">
        <f t="shared" si="0"/>
        <v>01</v>
      </c>
      <c r="L86" s="124" t="s">
        <v>2178</v>
      </c>
      <c r="M86" s="125">
        <v>43</v>
      </c>
      <c r="N86" s="124" t="s">
        <v>2475</v>
      </c>
      <c r="O86" s="124" t="s">
        <v>2180</v>
      </c>
      <c r="P86" s="124">
        <v>3</v>
      </c>
      <c r="Q86" s="124">
        <v>0</v>
      </c>
      <c r="R86" s="124">
        <v>992</v>
      </c>
      <c r="S86" s="124">
        <v>999</v>
      </c>
      <c r="T86" s="124" t="s">
        <v>2181</v>
      </c>
      <c r="U86" s="124">
        <v>998</v>
      </c>
      <c r="V86" s="124" t="s">
        <v>2476</v>
      </c>
      <c r="W86" s="124">
        <v>997</v>
      </c>
      <c r="X86" s="124" t="s">
        <v>2477</v>
      </c>
      <c r="Y86" s="124">
        <v>996</v>
      </c>
      <c r="Z86" s="124" t="s">
        <v>2184</v>
      </c>
      <c r="AA86" s="123"/>
      <c r="AB86" s="123"/>
      <c r="AC86" s="120" t="s">
        <v>2185</v>
      </c>
      <c r="AD86" s="120" t="s">
        <v>2175</v>
      </c>
    </row>
    <row r="87" spans="1:30" ht="409.5" x14ac:dyDescent="0.35">
      <c r="A87" s="118">
        <v>83</v>
      </c>
      <c r="B87" s="118" t="s">
        <v>2642</v>
      </c>
      <c r="C87" s="121" t="s">
        <v>2643</v>
      </c>
      <c r="D87" s="118">
        <v>5734</v>
      </c>
      <c r="E87" s="118" t="s">
        <v>2644</v>
      </c>
      <c r="F87" s="120" t="s">
        <v>2645</v>
      </c>
      <c r="G87" s="120" t="s">
        <v>2175</v>
      </c>
      <c r="H87" s="120" t="s">
        <v>2175</v>
      </c>
      <c r="I87" s="121" t="s">
        <v>2629</v>
      </c>
      <c r="J87" s="118" t="s">
        <v>2630</v>
      </c>
      <c r="K87" s="118" t="str">
        <f t="shared" si="0"/>
        <v>01</v>
      </c>
      <c r="L87" s="124" t="s">
        <v>2178</v>
      </c>
      <c r="M87" s="121">
        <v>46</v>
      </c>
      <c r="N87" s="118" t="s">
        <v>2428</v>
      </c>
      <c r="O87" s="118" t="s">
        <v>2180</v>
      </c>
      <c r="P87" s="118">
        <v>3</v>
      </c>
      <c r="Q87" s="118">
        <v>0</v>
      </c>
      <c r="R87" s="118">
        <v>992</v>
      </c>
      <c r="S87" s="118">
        <v>999</v>
      </c>
      <c r="T87" s="118" t="s">
        <v>2181</v>
      </c>
      <c r="U87" s="118">
        <v>998</v>
      </c>
      <c r="V87" s="118" t="s">
        <v>2429</v>
      </c>
      <c r="W87" s="118">
        <v>997</v>
      </c>
      <c r="X87" s="118" t="s">
        <v>2612</v>
      </c>
      <c r="Y87" s="118">
        <v>996</v>
      </c>
      <c r="Z87" s="118" t="s">
        <v>2184</v>
      </c>
      <c r="AA87" s="122"/>
      <c r="AB87" s="122"/>
      <c r="AC87" s="120" t="s">
        <v>2185</v>
      </c>
      <c r="AD87" s="120" t="s">
        <v>2175</v>
      </c>
    </row>
    <row r="88" spans="1:30" ht="406" x14ac:dyDescent="0.35">
      <c r="A88" s="118">
        <v>84</v>
      </c>
      <c r="B88" s="124" t="s">
        <v>2646</v>
      </c>
      <c r="C88" s="125" t="s">
        <v>2647</v>
      </c>
      <c r="D88" s="124">
        <v>5734</v>
      </c>
      <c r="E88" s="118" t="s">
        <v>2648</v>
      </c>
      <c r="F88" s="120" t="s">
        <v>2649</v>
      </c>
      <c r="G88" s="120" t="s">
        <v>2175</v>
      </c>
      <c r="H88" s="126" t="s">
        <v>2175</v>
      </c>
      <c r="I88" s="125" t="s">
        <v>2629</v>
      </c>
      <c r="J88" s="124" t="s">
        <v>2630</v>
      </c>
      <c r="K88" s="124" t="str">
        <f t="shared" si="0"/>
        <v>01</v>
      </c>
      <c r="L88" s="124" t="s">
        <v>2178</v>
      </c>
      <c r="M88" s="125">
        <v>51</v>
      </c>
      <c r="N88" s="124" t="s">
        <v>2377</v>
      </c>
      <c r="O88" s="124" t="s">
        <v>2180</v>
      </c>
      <c r="P88" s="124">
        <v>3</v>
      </c>
      <c r="Q88" s="124">
        <v>0</v>
      </c>
      <c r="R88" s="124">
        <v>992</v>
      </c>
      <c r="S88" s="124">
        <v>999</v>
      </c>
      <c r="T88" s="124" t="s">
        <v>2181</v>
      </c>
      <c r="U88" s="124">
        <v>998</v>
      </c>
      <c r="V88" s="124" t="s">
        <v>2378</v>
      </c>
      <c r="W88" s="124">
        <v>997</v>
      </c>
      <c r="X88" s="124" t="s">
        <v>2379</v>
      </c>
      <c r="Y88" s="124">
        <v>996</v>
      </c>
      <c r="Z88" s="124" t="s">
        <v>2184</v>
      </c>
      <c r="AA88" s="123"/>
      <c r="AB88" s="123"/>
      <c r="AC88" s="120" t="s">
        <v>2185</v>
      </c>
      <c r="AD88" s="120" t="s">
        <v>2175</v>
      </c>
    </row>
    <row r="89" spans="1:30" ht="409.5" x14ac:dyDescent="0.35">
      <c r="A89" s="118">
        <v>85</v>
      </c>
      <c r="B89" s="118" t="s">
        <v>2650</v>
      </c>
      <c r="C89" s="121" t="s">
        <v>2651</v>
      </c>
      <c r="D89" s="118">
        <v>5734</v>
      </c>
      <c r="E89" s="118" t="s">
        <v>2652</v>
      </c>
      <c r="F89" s="120" t="s">
        <v>2653</v>
      </c>
      <c r="G89" s="120" t="s">
        <v>2175</v>
      </c>
      <c r="H89" s="120" t="s">
        <v>2175</v>
      </c>
      <c r="I89" s="121" t="s">
        <v>2629</v>
      </c>
      <c r="J89" s="118" t="s">
        <v>2630</v>
      </c>
      <c r="K89" s="118" t="str">
        <f t="shared" si="0"/>
        <v>01</v>
      </c>
      <c r="L89" s="124" t="s">
        <v>2178</v>
      </c>
      <c r="M89" s="121">
        <v>56</v>
      </c>
      <c r="N89" s="118" t="s">
        <v>2654</v>
      </c>
      <c r="O89" s="118" t="s">
        <v>2180</v>
      </c>
      <c r="P89" s="118">
        <v>3</v>
      </c>
      <c r="Q89" s="118">
        <v>0</v>
      </c>
      <c r="R89" s="118">
        <v>992</v>
      </c>
      <c r="S89" s="118">
        <v>999</v>
      </c>
      <c r="T89" s="118" t="s">
        <v>2181</v>
      </c>
      <c r="U89" s="118">
        <v>998</v>
      </c>
      <c r="V89" s="118" t="s">
        <v>2655</v>
      </c>
      <c r="W89" s="118">
        <v>997</v>
      </c>
      <c r="X89" s="118" t="s">
        <v>2656</v>
      </c>
      <c r="Y89" s="118">
        <v>996</v>
      </c>
      <c r="Z89" s="118" t="s">
        <v>2184</v>
      </c>
      <c r="AA89" s="122"/>
      <c r="AB89" s="122"/>
      <c r="AC89" s="120" t="s">
        <v>2185</v>
      </c>
      <c r="AD89" s="120" t="s">
        <v>2175</v>
      </c>
    </row>
    <row r="90" spans="1:30" ht="406" x14ac:dyDescent="0.35">
      <c r="A90" s="118">
        <v>86</v>
      </c>
      <c r="B90" s="124">
        <v>5872</v>
      </c>
      <c r="C90" s="127" t="s">
        <v>2657</v>
      </c>
      <c r="D90" s="124">
        <v>5734</v>
      </c>
      <c r="E90" s="118" t="s">
        <v>2658</v>
      </c>
      <c r="F90" s="120" t="s">
        <v>2659</v>
      </c>
      <c r="G90" s="120" t="s">
        <v>2175</v>
      </c>
      <c r="H90" s="126" t="s">
        <v>2175</v>
      </c>
      <c r="I90" s="125" t="s">
        <v>2629</v>
      </c>
      <c r="J90" s="124" t="s">
        <v>2630</v>
      </c>
      <c r="K90" s="124" t="str">
        <f t="shared" si="0"/>
        <v>01</v>
      </c>
      <c r="L90" s="124" t="s">
        <v>2178</v>
      </c>
      <c r="M90" s="125">
        <v>57</v>
      </c>
      <c r="N90" s="124" t="s">
        <v>2501</v>
      </c>
      <c r="O90" s="124" t="s">
        <v>2180</v>
      </c>
      <c r="P90" s="124">
        <v>3</v>
      </c>
      <c r="Q90" s="124">
        <v>0</v>
      </c>
      <c r="R90" s="124">
        <v>992</v>
      </c>
      <c r="S90" s="124">
        <v>999</v>
      </c>
      <c r="T90" s="124" t="s">
        <v>2181</v>
      </c>
      <c r="U90" s="124">
        <v>998</v>
      </c>
      <c r="V90" s="124" t="s">
        <v>2660</v>
      </c>
      <c r="W90" s="124">
        <v>997</v>
      </c>
      <c r="X90" s="124" t="s">
        <v>2503</v>
      </c>
      <c r="Y90" s="124">
        <v>996</v>
      </c>
      <c r="Z90" s="124" t="s">
        <v>2184</v>
      </c>
      <c r="AA90" s="123"/>
      <c r="AB90" s="123"/>
      <c r="AC90" s="120" t="s">
        <v>2185</v>
      </c>
      <c r="AD90" s="120" t="s">
        <v>2180</v>
      </c>
    </row>
    <row r="91" spans="1:30" ht="203" x14ac:dyDescent="0.35">
      <c r="A91" s="118">
        <v>87</v>
      </c>
      <c r="B91" s="118" t="s">
        <v>2661</v>
      </c>
      <c r="C91" s="121" t="s">
        <v>2662</v>
      </c>
      <c r="D91" s="118">
        <v>5734</v>
      </c>
      <c r="E91" s="118" t="s">
        <v>2663</v>
      </c>
      <c r="F91" s="120" t="s">
        <v>2664</v>
      </c>
      <c r="G91" s="120" t="s">
        <v>2175</v>
      </c>
      <c r="H91" s="120" t="s">
        <v>2175</v>
      </c>
      <c r="I91" s="121" t="s">
        <v>2665</v>
      </c>
      <c r="J91" s="118" t="s">
        <v>2666</v>
      </c>
      <c r="K91" s="118" t="str">
        <f t="shared" si="0"/>
        <v>01</v>
      </c>
      <c r="L91" s="124" t="s">
        <v>2178</v>
      </c>
      <c r="M91" s="121">
        <v>11</v>
      </c>
      <c r="N91" s="118" t="s">
        <v>2269</v>
      </c>
      <c r="O91" s="118" t="s">
        <v>2180</v>
      </c>
      <c r="P91" s="118">
        <v>3</v>
      </c>
      <c r="Q91" s="118">
        <v>0</v>
      </c>
      <c r="R91" s="118">
        <v>992</v>
      </c>
      <c r="S91" s="118">
        <v>999</v>
      </c>
      <c r="T91" s="118" t="s">
        <v>2181</v>
      </c>
      <c r="U91" s="118">
        <v>998</v>
      </c>
      <c r="V91" s="118" t="s">
        <v>2518</v>
      </c>
      <c r="W91" s="118">
        <v>997</v>
      </c>
      <c r="X91" s="118" t="s">
        <v>2271</v>
      </c>
      <c r="Y91" s="118">
        <v>996</v>
      </c>
      <c r="Z91" s="118" t="s">
        <v>2184</v>
      </c>
      <c r="AA91" s="122"/>
      <c r="AB91" s="122"/>
      <c r="AC91" s="120" t="s">
        <v>2185</v>
      </c>
      <c r="AD91" s="120" t="s">
        <v>2175</v>
      </c>
    </row>
    <row r="92" spans="1:30" ht="203" x14ac:dyDescent="0.35">
      <c r="A92" s="118">
        <v>88</v>
      </c>
      <c r="B92" s="124" t="s">
        <v>2667</v>
      </c>
      <c r="C92" s="125" t="s">
        <v>2668</v>
      </c>
      <c r="D92" s="124">
        <v>5734</v>
      </c>
      <c r="E92" s="118" t="s">
        <v>2669</v>
      </c>
      <c r="F92" s="120" t="s">
        <v>2670</v>
      </c>
      <c r="G92" s="120" t="s">
        <v>2175</v>
      </c>
      <c r="H92" s="126" t="s">
        <v>2175</v>
      </c>
      <c r="I92" s="125" t="s">
        <v>2665</v>
      </c>
      <c r="J92" s="124" t="s">
        <v>2666</v>
      </c>
      <c r="K92" s="124" t="str">
        <f t="shared" si="0"/>
        <v>01</v>
      </c>
      <c r="L92" s="124" t="s">
        <v>2178</v>
      </c>
      <c r="M92" s="125">
        <v>18</v>
      </c>
      <c r="N92" s="124" t="s">
        <v>2226</v>
      </c>
      <c r="O92" s="124" t="s">
        <v>2180</v>
      </c>
      <c r="P92" s="124">
        <v>3</v>
      </c>
      <c r="Q92" s="124">
        <v>0</v>
      </c>
      <c r="R92" s="124">
        <v>992</v>
      </c>
      <c r="S92" s="124">
        <v>999</v>
      </c>
      <c r="T92" s="124" t="s">
        <v>2181</v>
      </c>
      <c r="U92" s="124">
        <v>998</v>
      </c>
      <c r="V92" s="124" t="s">
        <v>2227</v>
      </c>
      <c r="W92" s="124">
        <v>997</v>
      </c>
      <c r="X92" s="124" t="s">
        <v>2228</v>
      </c>
      <c r="Y92" s="124">
        <v>996</v>
      </c>
      <c r="Z92" s="124" t="s">
        <v>2184</v>
      </c>
      <c r="AA92" s="123"/>
      <c r="AB92" s="123"/>
      <c r="AC92" s="120" t="s">
        <v>2185</v>
      </c>
      <c r="AD92" s="120" t="s">
        <v>2175</v>
      </c>
    </row>
    <row r="93" spans="1:30" ht="304.5" x14ac:dyDescent="0.35">
      <c r="A93" s="118">
        <v>89</v>
      </c>
      <c r="B93" s="118" t="s">
        <v>2671</v>
      </c>
      <c r="C93" s="121" t="s">
        <v>2672</v>
      </c>
      <c r="D93" s="118">
        <v>5734</v>
      </c>
      <c r="E93" s="118" t="s">
        <v>2673</v>
      </c>
      <c r="F93" s="120" t="s">
        <v>2674</v>
      </c>
      <c r="G93" s="120" t="s">
        <v>2175</v>
      </c>
      <c r="H93" s="120" t="s">
        <v>2175</v>
      </c>
      <c r="I93" s="121" t="s">
        <v>2665</v>
      </c>
      <c r="J93" s="118" t="s">
        <v>2666</v>
      </c>
      <c r="K93" s="118" t="str">
        <f t="shared" si="0"/>
        <v>01</v>
      </c>
      <c r="L93" s="124" t="s">
        <v>2178</v>
      </c>
      <c r="M93" s="121">
        <v>27</v>
      </c>
      <c r="N93" s="118" t="s">
        <v>2417</v>
      </c>
      <c r="O93" s="118" t="s">
        <v>2180</v>
      </c>
      <c r="P93" s="118">
        <v>3</v>
      </c>
      <c r="Q93" s="118">
        <v>0</v>
      </c>
      <c r="R93" s="118">
        <v>992</v>
      </c>
      <c r="S93" s="118">
        <v>999</v>
      </c>
      <c r="T93" s="118" t="s">
        <v>2181</v>
      </c>
      <c r="U93" s="118">
        <v>998</v>
      </c>
      <c r="V93" s="118" t="s">
        <v>2495</v>
      </c>
      <c r="W93" s="118">
        <v>997</v>
      </c>
      <c r="X93" s="118" t="s">
        <v>2496</v>
      </c>
      <c r="Y93" s="118">
        <v>996</v>
      </c>
      <c r="Z93" s="118" t="s">
        <v>2184</v>
      </c>
      <c r="AA93" s="122"/>
      <c r="AB93" s="122"/>
      <c r="AC93" s="120" t="s">
        <v>2185</v>
      </c>
      <c r="AD93" s="120" t="s">
        <v>2175</v>
      </c>
    </row>
    <row r="94" spans="1:30" ht="203" x14ac:dyDescent="0.35">
      <c r="A94" s="118">
        <v>90</v>
      </c>
      <c r="B94" s="124" t="s">
        <v>2675</v>
      </c>
      <c r="C94" s="125" t="s">
        <v>2676</v>
      </c>
      <c r="D94" s="124">
        <v>5734</v>
      </c>
      <c r="E94" s="118" t="s">
        <v>2677</v>
      </c>
      <c r="F94" s="120" t="s">
        <v>2678</v>
      </c>
      <c r="G94" s="120" t="s">
        <v>2175</v>
      </c>
      <c r="H94" s="126" t="s">
        <v>2175</v>
      </c>
      <c r="I94" s="125" t="s">
        <v>2665</v>
      </c>
      <c r="J94" s="124" t="s">
        <v>2666</v>
      </c>
      <c r="K94" s="124" t="str">
        <f t="shared" si="0"/>
        <v>01</v>
      </c>
      <c r="L94" s="124" t="s">
        <v>2178</v>
      </c>
      <c r="M94" s="125">
        <v>51</v>
      </c>
      <c r="N94" s="124" t="s">
        <v>2377</v>
      </c>
      <c r="O94" s="124" t="s">
        <v>2180</v>
      </c>
      <c r="P94" s="124">
        <v>3</v>
      </c>
      <c r="Q94" s="124">
        <v>0</v>
      </c>
      <c r="R94" s="124">
        <v>992</v>
      </c>
      <c r="S94" s="124">
        <v>999</v>
      </c>
      <c r="T94" s="124" t="s">
        <v>2181</v>
      </c>
      <c r="U94" s="124">
        <v>998</v>
      </c>
      <c r="V94" s="124" t="s">
        <v>2378</v>
      </c>
      <c r="W94" s="124">
        <v>997</v>
      </c>
      <c r="X94" s="124" t="s">
        <v>2379</v>
      </c>
      <c r="Y94" s="124">
        <v>996</v>
      </c>
      <c r="Z94" s="124" t="s">
        <v>2184</v>
      </c>
      <c r="AA94" s="123"/>
      <c r="AB94" s="123"/>
      <c r="AC94" s="120" t="s">
        <v>2185</v>
      </c>
      <c r="AD94" s="120" t="s">
        <v>2175</v>
      </c>
    </row>
    <row r="95" spans="1:30" ht="290" x14ac:dyDescent="0.35">
      <c r="A95" s="118">
        <v>91</v>
      </c>
      <c r="B95" s="118" t="s">
        <v>2679</v>
      </c>
      <c r="C95" s="121" t="s">
        <v>2680</v>
      </c>
      <c r="D95" s="118">
        <v>5734</v>
      </c>
      <c r="E95" s="118" t="s">
        <v>2681</v>
      </c>
      <c r="F95" s="120" t="s">
        <v>2682</v>
      </c>
      <c r="G95" s="120" t="s">
        <v>2175</v>
      </c>
      <c r="H95" s="120" t="s">
        <v>2175</v>
      </c>
      <c r="I95" s="121" t="s">
        <v>2665</v>
      </c>
      <c r="J95" s="118" t="s">
        <v>2666</v>
      </c>
      <c r="K95" s="118" t="str">
        <f t="shared" si="0"/>
        <v>01</v>
      </c>
      <c r="L95" s="124" t="s">
        <v>2178</v>
      </c>
      <c r="M95" s="121">
        <v>55</v>
      </c>
      <c r="N95" s="118" t="s">
        <v>2248</v>
      </c>
      <c r="O95" s="118" t="s">
        <v>2180</v>
      </c>
      <c r="P95" s="118">
        <v>3</v>
      </c>
      <c r="Q95" s="118">
        <v>0</v>
      </c>
      <c r="R95" s="118">
        <v>992</v>
      </c>
      <c r="S95" s="118">
        <v>999</v>
      </c>
      <c r="T95" s="118" t="s">
        <v>2181</v>
      </c>
      <c r="U95" s="118">
        <v>998</v>
      </c>
      <c r="V95" s="118" t="s">
        <v>2619</v>
      </c>
      <c r="W95" s="118">
        <v>997</v>
      </c>
      <c r="X95" s="118" t="s">
        <v>2566</v>
      </c>
      <c r="Y95" s="118">
        <v>996</v>
      </c>
      <c r="Z95" s="118" t="s">
        <v>2184</v>
      </c>
      <c r="AA95" s="122"/>
      <c r="AB95" s="122"/>
      <c r="AC95" s="120" t="s">
        <v>2185</v>
      </c>
      <c r="AD95" s="120" t="s">
        <v>2175</v>
      </c>
    </row>
    <row r="96" spans="1:30" ht="246.5" x14ac:dyDescent="0.35">
      <c r="A96" s="118">
        <v>92</v>
      </c>
      <c r="B96" s="124">
        <v>3451</v>
      </c>
      <c r="C96" s="125" t="s">
        <v>2683</v>
      </c>
      <c r="D96" s="124">
        <v>5734</v>
      </c>
      <c r="E96" s="118" t="s">
        <v>2684</v>
      </c>
      <c r="F96" s="120" t="s">
        <v>2685</v>
      </c>
      <c r="G96" s="120" t="s">
        <v>2175</v>
      </c>
      <c r="H96" s="126" t="s">
        <v>2175</v>
      </c>
      <c r="I96" s="125" t="s">
        <v>2665</v>
      </c>
      <c r="J96" s="124" t="s">
        <v>2666</v>
      </c>
      <c r="K96" s="124" t="str">
        <f t="shared" si="0"/>
        <v>01</v>
      </c>
      <c r="L96" s="124" t="s">
        <v>2178</v>
      </c>
      <c r="M96" s="125">
        <v>58</v>
      </c>
      <c r="N96" s="124" t="s">
        <v>2254</v>
      </c>
      <c r="O96" s="124" t="s">
        <v>2180</v>
      </c>
      <c r="P96" s="124">
        <v>3</v>
      </c>
      <c r="Q96" s="124">
        <v>0</v>
      </c>
      <c r="R96" s="124">
        <v>992</v>
      </c>
      <c r="S96" s="124">
        <v>999</v>
      </c>
      <c r="T96" s="124" t="s">
        <v>2181</v>
      </c>
      <c r="U96" s="124">
        <v>998</v>
      </c>
      <c r="V96" s="124" t="s">
        <v>2255</v>
      </c>
      <c r="W96" s="124">
        <v>997</v>
      </c>
      <c r="X96" s="124" t="s">
        <v>2326</v>
      </c>
      <c r="Y96" s="124">
        <v>996</v>
      </c>
      <c r="Z96" s="124" t="s">
        <v>2184</v>
      </c>
      <c r="AA96" s="123"/>
      <c r="AB96" s="123"/>
      <c r="AC96" s="120" t="s">
        <v>2185</v>
      </c>
      <c r="AD96" s="120" t="s">
        <v>2180</v>
      </c>
    </row>
    <row r="97" spans="1:30" ht="203" x14ac:dyDescent="0.35">
      <c r="A97" s="118">
        <v>93</v>
      </c>
      <c r="B97" s="118" t="s">
        <v>2686</v>
      </c>
      <c r="C97" s="119" t="s">
        <v>2687</v>
      </c>
      <c r="D97" s="118">
        <v>5734</v>
      </c>
      <c r="E97" s="118" t="s">
        <v>2688</v>
      </c>
      <c r="F97" s="120" t="s">
        <v>2689</v>
      </c>
      <c r="G97" s="120" t="s">
        <v>2175</v>
      </c>
      <c r="H97" s="120" t="s">
        <v>2175</v>
      </c>
      <c r="I97" s="121" t="s">
        <v>2690</v>
      </c>
      <c r="J97" s="118" t="s">
        <v>2691</v>
      </c>
      <c r="K97" s="118" t="str">
        <f t="shared" si="0"/>
        <v>01</v>
      </c>
      <c r="L97" s="124" t="str">
        <f>VLOOKUP(K97, '[1]Attribute Type Appendix'!$A$1:$B$15, 2, FALSE)</f>
        <v>Age Time</v>
      </c>
      <c r="M97" s="121" t="s">
        <v>2319</v>
      </c>
      <c r="N97" s="118" t="s">
        <v>2320</v>
      </c>
      <c r="O97" s="118" t="s">
        <v>2180</v>
      </c>
      <c r="P97" s="118">
        <v>3</v>
      </c>
      <c r="Q97" s="118">
        <v>0</v>
      </c>
      <c r="R97" s="118">
        <v>992</v>
      </c>
      <c r="S97" s="118">
        <v>999</v>
      </c>
      <c r="T97" s="118" t="s">
        <v>2181</v>
      </c>
      <c r="U97" s="118">
        <v>998</v>
      </c>
      <c r="V97" s="118" t="s">
        <v>2321</v>
      </c>
      <c r="W97" s="118">
        <v>997</v>
      </c>
      <c r="X97" s="118" t="s">
        <v>2322</v>
      </c>
      <c r="Y97" s="118">
        <v>996</v>
      </c>
      <c r="Z97" s="118" t="s">
        <v>2184</v>
      </c>
      <c r="AA97" s="122"/>
      <c r="AB97" s="122"/>
      <c r="AC97" s="120" t="s">
        <v>2185</v>
      </c>
      <c r="AD97" s="120" t="s">
        <v>2175</v>
      </c>
    </row>
    <row r="98" spans="1:30" ht="188.5" x14ac:dyDescent="0.35">
      <c r="A98" s="118">
        <v>94</v>
      </c>
      <c r="B98" s="124">
        <v>5873</v>
      </c>
      <c r="C98" s="125" t="s">
        <v>2692</v>
      </c>
      <c r="D98" s="124">
        <v>5734</v>
      </c>
      <c r="E98" s="118" t="s">
        <v>2693</v>
      </c>
      <c r="F98" s="120" t="s">
        <v>2694</v>
      </c>
      <c r="G98" s="120" t="s">
        <v>2175</v>
      </c>
      <c r="H98" s="126" t="s">
        <v>2175</v>
      </c>
      <c r="I98" s="125" t="s">
        <v>2690</v>
      </c>
      <c r="J98" s="124" t="s">
        <v>2691</v>
      </c>
      <c r="K98" s="124" t="str">
        <f t="shared" si="0"/>
        <v>01</v>
      </c>
      <c r="L98" s="124" t="s">
        <v>2178</v>
      </c>
      <c r="M98" s="125">
        <v>10</v>
      </c>
      <c r="N98" s="124" t="s">
        <v>2402</v>
      </c>
      <c r="O98" s="124" t="s">
        <v>2180</v>
      </c>
      <c r="P98" s="124">
        <v>3</v>
      </c>
      <c r="Q98" s="124">
        <v>0</v>
      </c>
      <c r="R98" s="124">
        <v>992</v>
      </c>
      <c r="S98" s="124">
        <v>999</v>
      </c>
      <c r="T98" s="124" t="s">
        <v>2181</v>
      </c>
      <c r="U98" s="124">
        <v>998</v>
      </c>
      <c r="V98" s="124" t="s">
        <v>2403</v>
      </c>
      <c r="W98" s="124">
        <v>997</v>
      </c>
      <c r="X98" s="124" t="s">
        <v>2404</v>
      </c>
      <c r="Y98" s="124">
        <v>996</v>
      </c>
      <c r="Z98" s="124" t="s">
        <v>2184</v>
      </c>
      <c r="AA98" s="123"/>
      <c r="AB98" s="123"/>
      <c r="AC98" s="120" t="s">
        <v>2185</v>
      </c>
      <c r="AD98" s="120" t="s">
        <v>2180</v>
      </c>
    </row>
    <row r="99" spans="1:30" ht="174" x14ac:dyDescent="0.35">
      <c r="A99" s="118">
        <v>95</v>
      </c>
      <c r="B99" s="118">
        <v>3463</v>
      </c>
      <c r="C99" s="121" t="s">
        <v>2695</v>
      </c>
      <c r="D99" s="118">
        <v>5734</v>
      </c>
      <c r="E99" s="118" t="s">
        <v>2696</v>
      </c>
      <c r="F99" s="120" t="s">
        <v>2697</v>
      </c>
      <c r="G99" s="120" t="s">
        <v>2175</v>
      </c>
      <c r="H99" s="120" t="s">
        <v>2175</v>
      </c>
      <c r="I99" s="121" t="s">
        <v>2690</v>
      </c>
      <c r="J99" s="118" t="s">
        <v>2691</v>
      </c>
      <c r="K99" s="118" t="str">
        <f t="shared" si="0"/>
        <v>01</v>
      </c>
      <c r="L99" s="124" t="s">
        <v>2178</v>
      </c>
      <c r="M99" s="121">
        <v>29</v>
      </c>
      <c r="N99" s="118" t="s">
        <v>2189</v>
      </c>
      <c r="O99" s="118" t="s">
        <v>2180</v>
      </c>
      <c r="P99" s="118">
        <v>3</v>
      </c>
      <c r="Q99" s="118">
        <v>0</v>
      </c>
      <c r="R99" s="118">
        <v>992</v>
      </c>
      <c r="S99" s="118">
        <v>999</v>
      </c>
      <c r="T99" s="118" t="s">
        <v>2181</v>
      </c>
      <c r="U99" s="118">
        <v>998</v>
      </c>
      <c r="V99" s="118" t="s">
        <v>2304</v>
      </c>
      <c r="W99" s="118">
        <v>997</v>
      </c>
      <c r="X99" s="118" t="s">
        <v>2191</v>
      </c>
      <c r="Y99" s="118">
        <v>996</v>
      </c>
      <c r="Z99" s="118" t="s">
        <v>2184</v>
      </c>
      <c r="AA99" s="122"/>
      <c r="AB99" s="122"/>
      <c r="AC99" s="120" t="s">
        <v>2185</v>
      </c>
      <c r="AD99" s="120" t="s">
        <v>2180</v>
      </c>
    </row>
    <row r="100" spans="1:30" ht="174" x14ac:dyDescent="0.35">
      <c r="A100" s="118">
        <v>96</v>
      </c>
      <c r="B100" s="124">
        <v>3469</v>
      </c>
      <c r="C100" s="125" t="s">
        <v>2698</v>
      </c>
      <c r="D100" s="124">
        <v>5734</v>
      </c>
      <c r="E100" s="118" t="s">
        <v>2699</v>
      </c>
      <c r="F100" s="120" t="s">
        <v>2700</v>
      </c>
      <c r="G100" s="120" t="s">
        <v>2175</v>
      </c>
      <c r="H100" s="126" t="s">
        <v>2175</v>
      </c>
      <c r="I100" s="125" t="s">
        <v>2690</v>
      </c>
      <c r="J100" s="124" t="s">
        <v>2691</v>
      </c>
      <c r="K100" s="124" t="str">
        <f t="shared" si="0"/>
        <v>01</v>
      </c>
      <c r="L100" s="124" t="s">
        <v>2178</v>
      </c>
      <c r="M100" s="121">
        <v>51</v>
      </c>
      <c r="N100" s="124" t="s">
        <v>2377</v>
      </c>
      <c r="O100" s="124" t="s">
        <v>2180</v>
      </c>
      <c r="P100" s="124">
        <v>3</v>
      </c>
      <c r="Q100" s="124">
        <v>0</v>
      </c>
      <c r="R100" s="124">
        <v>992</v>
      </c>
      <c r="S100" s="124">
        <v>999</v>
      </c>
      <c r="T100" s="124" t="s">
        <v>2181</v>
      </c>
      <c r="U100" s="124">
        <v>998</v>
      </c>
      <c r="V100" s="124" t="s">
        <v>2378</v>
      </c>
      <c r="W100" s="124">
        <v>997</v>
      </c>
      <c r="X100" s="124" t="s">
        <v>2379</v>
      </c>
      <c r="Y100" s="124">
        <v>996</v>
      </c>
      <c r="Z100" s="124" t="s">
        <v>2184</v>
      </c>
      <c r="AA100" s="123"/>
      <c r="AB100" s="123"/>
      <c r="AC100" s="120" t="s">
        <v>2185</v>
      </c>
      <c r="AD100" s="120" t="s">
        <v>2180</v>
      </c>
    </row>
    <row r="101" spans="1:30" ht="217.5" x14ac:dyDescent="0.35">
      <c r="A101" s="118">
        <v>97</v>
      </c>
      <c r="B101" s="118">
        <v>3473</v>
      </c>
      <c r="C101" s="121" t="s">
        <v>2701</v>
      </c>
      <c r="D101" s="118">
        <v>5734</v>
      </c>
      <c r="E101" s="118" t="s">
        <v>2702</v>
      </c>
      <c r="F101" s="120" t="s">
        <v>2703</v>
      </c>
      <c r="G101" s="120" t="s">
        <v>2175</v>
      </c>
      <c r="H101" s="120" t="s">
        <v>2175</v>
      </c>
      <c r="I101" s="121" t="s">
        <v>2704</v>
      </c>
      <c r="J101" s="118" t="s">
        <v>2705</v>
      </c>
      <c r="K101" s="118" t="str">
        <f t="shared" si="0"/>
        <v>01</v>
      </c>
      <c r="L101" s="124" t="s">
        <v>2178</v>
      </c>
      <c r="M101" s="121" t="s">
        <v>2319</v>
      </c>
      <c r="N101" s="118" t="s">
        <v>2320</v>
      </c>
      <c r="O101" s="118" t="s">
        <v>2180</v>
      </c>
      <c r="P101" s="118">
        <v>3</v>
      </c>
      <c r="Q101" s="118">
        <v>0</v>
      </c>
      <c r="R101" s="118">
        <v>992</v>
      </c>
      <c r="S101" s="118">
        <v>999</v>
      </c>
      <c r="T101" s="118" t="s">
        <v>2181</v>
      </c>
      <c r="U101" s="118">
        <v>998</v>
      </c>
      <c r="V101" s="118" t="s">
        <v>2321</v>
      </c>
      <c r="W101" s="118">
        <v>997</v>
      </c>
      <c r="X101" s="118" t="s">
        <v>2322</v>
      </c>
      <c r="Y101" s="118">
        <v>996</v>
      </c>
      <c r="Z101" s="118" t="s">
        <v>2184</v>
      </c>
      <c r="AA101" s="122"/>
      <c r="AB101" s="122"/>
      <c r="AC101" s="120" t="s">
        <v>2185</v>
      </c>
      <c r="AD101" s="120" t="s">
        <v>2180</v>
      </c>
    </row>
    <row r="102" spans="1:30" ht="261" x14ac:dyDescent="0.35">
      <c r="A102" s="118">
        <v>98</v>
      </c>
      <c r="B102" s="124" t="s">
        <v>2706</v>
      </c>
      <c r="C102" s="125" t="s">
        <v>2707</v>
      </c>
      <c r="D102" s="124">
        <v>5734</v>
      </c>
      <c r="E102" s="118" t="s">
        <v>2708</v>
      </c>
      <c r="F102" s="120" t="s">
        <v>2709</v>
      </c>
      <c r="G102" s="120" t="s">
        <v>2175</v>
      </c>
      <c r="H102" s="126" t="s">
        <v>2175</v>
      </c>
      <c r="I102" s="125" t="s">
        <v>2704</v>
      </c>
      <c r="J102" s="124" t="s">
        <v>2705</v>
      </c>
      <c r="K102" s="124" t="str">
        <f t="shared" si="0"/>
        <v>01</v>
      </c>
      <c r="L102" s="124" t="s">
        <v>2178</v>
      </c>
      <c r="M102" s="125" t="s">
        <v>2710</v>
      </c>
      <c r="N102" s="124" t="s">
        <v>2509</v>
      </c>
      <c r="O102" s="124" t="s">
        <v>2180</v>
      </c>
      <c r="P102" s="124">
        <v>3</v>
      </c>
      <c r="Q102" s="124">
        <v>0</v>
      </c>
      <c r="R102" s="124">
        <v>992</v>
      </c>
      <c r="S102" s="124">
        <v>999</v>
      </c>
      <c r="T102" s="124" t="s">
        <v>2181</v>
      </c>
      <c r="U102" s="124">
        <v>998</v>
      </c>
      <c r="V102" s="124" t="s">
        <v>2711</v>
      </c>
      <c r="W102" s="124">
        <v>997</v>
      </c>
      <c r="X102" s="124" t="s">
        <v>2712</v>
      </c>
      <c r="Y102" s="124">
        <v>996</v>
      </c>
      <c r="Z102" s="124" t="s">
        <v>2184</v>
      </c>
      <c r="AA102" s="123"/>
      <c r="AB102" s="123"/>
      <c r="AC102" s="120" t="s">
        <v>2185</v>
      </c>
      <c r="AD102" s="120" t="s">
        <v>2175</v>
      </c>
    </row>
    <row r="103" spans="1:30" ht="159.5" x14ac:dyDescent="0.35">
      <c r="A103" s="118">
        <v>99</v>
      </c>
      <c r="B103" s="118">
        <v>3476</v>
      </c>
      <c r="C103" s="121" t="s">
        <v>2713</v>
      </c>
      <c r="D103" s="118">
        <v>5734</v>
      </c>
      <c r="E103" s="118" t="s">
        <v>2714</v>
      </c>
      <c r="F103" s="120" t="s">
        <v>2715</v>
      </c>
      <c r="G103" s="120" t="s">
        <v>2175</v>
      </c>
      <c r="H103" s="120" t="s">
        <v>2175</v>
      </c>
      <c r="I103" s="121" t="s">
        <v>2704</v>
      </c>
      <c r="J103" s="118" t="s">
        <v>2705</v>
      </c>
      <c r="K103" s="118" t="str">
        <f t="shared" si="0"/>
        <v>01</v>
      </c>
      <c r="L103" s="118" t="s">
        <v>2178</v>
      </c>
      <c r="M103" s="125">
        <v>29</v>
      </c>
      <c r="N103" s="118" t="s">
        <v>2189</v>
      </c>
      <c r="O103" s="118" t="s">
        <v>2180</v>
      </c>
      <c r="P103" s="118">
        <v>3</v>
      </c>
      <c r="Q103" s="118">
        <v>0</v>
      </c>
      <c r="R103" s="118">
        <v>992</v>
      </c>
      <c r="S103" s="118">
        <v>999</v>
      </c>
      <c r="T103" s="118" t="s">
        <v>2181</v>
      </c>
      <c r="U103" s="118">
        <v>998</v>
      </c>
      <c r="V103" s="118" t="s">
        <v>2304</v>
      </c>
      <c r="W103" s="118">
        <v>997</v>
      </c>
      <c r="X103" s="118" t="s">
        <v>2716</v>
      </c>
      <c r="Y103" s="118">
        <v>996</v>
      </c>
      <c r="Z103" s="118" t="s">
        <v>2184</v>
      </c>
      <c r="AA103" s="122"/>
      <c r="AB103" s="122"/>
      <c r="AC103" s="120" t="s">
        <v>2185</v>
      </c>
      <c r="AD103" s="120" t="s">
        <v>2180</v>
      </c>
    </row>
    <row r="104" spans="1:30" ht="174" x14ac:dyDescent="0.35">
      <c r="A104" s="118">
        <v>100</v>
      </c>
      <c r="B104" s="124" t="s">
        <v>2717</v>
      </c>
      <c r="C104" s="125" t="s">
        <v>2718</v>
      </c>
      <c r="D104" s="124">
        <v>5734</v>
      </c>
      <c r="E104" s="118" t="s">
        <v>2719</v>
      </c>
      <c r="F104" s="120" t="s">
        <v>2720</v>
      </c>
      <c r="G104" s="120" t="s">
        <v>2175</v>
      </c>
      <c r="H104" s="126" t="s">
        <v>2175</v>
      </c>
      <c r="I104" s="125" t="s">
        <v>2704</v>
      </c>
      <c r="J104" s="124" t="s">
        <v>2705</v>
      </c>
      <c r="K104" s="124" t="str">
        <f t="shared" si="0"/>
        <v>01</v>
      </c>
      <c r="L104" s="124" t="s">
        <v>2178</v>
      </c>
      <c r="M104" s="125">
        <v>32</v>
      </c>
      <c r="N104" s="124" t="s">
        <v>2721</v>
      </c>
      <c r="O104" s="124" t="s">
        <v>2180</v>
      </c>
      <c r="P104" s="124">
        <v>3</v>
      </c>
      <c r="Q104" s="124">
        <v>0</v>
      </c>
      <c r="R104" s="124">
        <v>992</v>
      </c>
      <c r="S104" s="124">
        <v>999</v>
      </c>
      <c r="T104" s="124" t="s">
        <v>2181</v>
      </c>
      <c r="U104" s="124">
        <v>998</v>
      </c>
      <c r="V104" s="124" t="s">
        <v>2722</v>
      </c>
      <c r="W104" s="124">
        <v>997</v>
      </c>
      <c r="X104" s="124" t="s">
        <v>2723</v>
      </c>
      <c r="Y104" s="124">
        <v>996</v>
      </c>
      <c r="Z104" s="124" t="s">
        <v>2184</v>
      </c>
      <c r="AA104" s="123"/>
      <c r="AB104" s="123"/>
      <c r="AC104" s="120" t="s">
        <v>2185</v>
      </c>
      <c r="AD104" s="120" t="s">
        <v>2175</v>
      </c>
    </row>
    <row r="105" spans="1:30" ht="188.5" x14ac:dyDescent="0.35">
      <c r="A105" s="118">
        <v>101</v>
      </c>
      <c r="B105" s="118" t="s">
        <v>2724</v>
      </c>
      <c r="C105" s="121" t="s">
        <v>2725</v>
      </c>
      <c r="D105" s="118">
        <v>5734</v>
      </c>
      <c r="E105" s="118" t="s">
        <v>2726</v>
      </c>
      <c r="F105" s="120" t="s">
        <v>2727</v>
      </c>
      <c r="G105" s="120" t="s">
        <v>2175</v>
      </c>
      <c r="H105" s="120" t="s">
        <v>2175</v>
      </c>
      <c r="I105" s="121" t="s">
        <v>2704</v>
      </c>
      <c r="J105" s="118" t="s">
        <v>2705</v>
      </c>
      <c r="K105" s="118" t="str">
        <f t="shared" si="0"/>
        <v>01</v>
      </c>
      <c r="L105" s="118" t="s">
        <v>2178</v>
      </c>
      <c r="M105" s="121">
        <v>53</v>
      </c>
      <c r="N105" s="118" t="s">
        <v>2353</v>
      </c>
      <c r="O105" s="118" t="s">
        <v>2180</v>
      </c>
      <c r="P105" s="118">
        <v>3</v>
      </c>
      <c r="Q105" s="118">
        <v>0</v>
      </c>
      <c r="R105" s="118">
        <v>992</v>
      </c>
      <c r="S105" s="118">
        <v>999</v>
      </c>
      <c r="T105" s="118" t="s">
        <v>2181</v>
      </c>
      <c r="U105" s="118">
        <v>998</v>
      </c>
      <c r="V105" s="118" t="s">
        <v>2354</v>
      </c>
      <c r="W105" s="118">
        <v>997</v>
      </c>
      <c r="X105" s="118" t="s">
        <v>2355</v>
      </c>
      <c r="Y105" s="118">
        <v>996</v>
      </c>
      <c r="Z105" s="118" t="s">
        <v>2184</v>
      </c>
      <c r="AA105" s="122"/>
      <c r="AB105" s="122"/>
      <c r="AC105" s="120" t="s">
        <v>2185</v>
      </c>
      <c r="AD105" s="120" t="s">
        <v>2175</v>
      </c>
    </row>
    <row r="106" spans="1:30" ht="159.5" x14ac:dyDescent="0.35">
      <c r="A106" s="118">
        <v>102</v>
      </c>
      <c r="B106" s="124">
        <v>3499</v>
      </c>
      <c r="C106" s="125" t="s">
        <v>2728</v>
      </c>
      <c r="D106" s="124">
        <v>5734</v>
      </c>
      <c r="E106" s="118" t="s">
        <v>2729</v>
      </c>
      <c r="F106" s="120" t="s">
        <v>2730</v>
      </c>
      <c r="G106" s="120" t="s">
        <v>2175</v>
      </c>
      <c r="H106" s="126" t="s">
        <v>2175</v>
      </c>
      <c r="I106" s="125" t="s">
        <v>2731</v>
      </c>
      <c r="J106" s="124" t="s">
        <v>2732</v>
      </c>
      <c r="K106" s="124" t="str">
        <f t="shared" si="0"/>
        <v>02</v>
      </c>
      <c r="L106" s="124" t="s">
        <v>2733</v>
      </c>
      <c r="M106" s="125" t="s">
        <v>2319</v>
      </c>
      <c r="N106" s="124" t="s">
        <v>2320</v>
      </c>
      <c r="O106" s="124" t="s">
        <v>2180</v>
      </c>
      <c r="P106" s="124">
        <v>2</v>
      </c>
      <c r="Q106" s="124">
        <v>0</v>
      </c>
      <c r="R106" s="124">
        <v>92</v>
      </c>
      <c r="S106" s="124">
        <v>99</v>
      </c>
      <c r="T106" s="124" t="s">
        <v>2181</v>
      </c>
      <c r="U106" s="124">
        <v>98</v>
      </c>
      <c r="V106" s="124" t="s">
        <v>2321</v>
      </c>
      <c r="W106" s="124">
        <v>97</v>
      </c>
      <c r="X106" s="124" t="s">
        <v>2322</v>
      </c>
      <c r="Y106" s="124">
        <v>96</v>
      </c>
      <c r="Z106" s="124" t="s">
        <v>2184</v>
      </c>
      <c r="AA106" s="123"/>
      <c r="AB106" s="123"/>
      <c r="AC106" s="120" t="s">
        <v>2185</v>
      </c>
      <c r="AD106" s="120" t="s">
        <v>2180</v>
      </c>
    </row>
    <row r="107" spans="1:30" ht="145" x14ac:dyDescent="0.35">
      <c r="A107" s="118">
        <v>103</v>
      </c>
      <c r="B107" s="118" t="s">
        <v>2734</v>
      </c>
      <c r="C107" s="121" t="s">
        <v>2735</v>
      </c>
      <c r="D107" s="118">
        <v>5734</v>
      </c>
      <c r="E107" s="118" t="s">
        <v>2736</v>
      </c>
      <c r="F107" s="120" t="s">
        <v>2737</v>
      </c>
      <c r="G107" s="120" t="s">
        <v>2175</v>
      </c>
      <c r="H107" s="120" t="s">
        <v>2175</v>
      </c>
      <c r="I107" s="121" t="s">
        <v>2731</v>
      </c>
      <c r="J107" s="118" t="s">
        <v>2732</v>
      </c>
      <c r="K107" s="118" t="str">
        <f t="shared" si="0"/>
        <v>02</v>
      </c>
      <c r="L107" s="124" t="s">
        <v>2733</v>
      </c>
      <c r="M107" s="121">
        <v>11</v>
      </c>
      <c r="N107" s="118" t="s">
        <v>2269</v>
      </c>
      <c r="O107" s="118" t="s">
        <v>2180</v>
      </c>
      <c r="P107" s="118">
        <v>2</v>
      </c>
      <c r="Q107" s="118">
        <v>0</v>
      </c>
      <c r="R107" s="118">
        <v>92</v>
      </c>
      <c r="S107" s="118">
        <v>99</v>
      </c>
      <c r="T107" s="118" t="s">
        <v>2181</v>
      </c>
      <c r="U107" s="118">
        <v>98</v>
      </c>
      <c r="V107" s="118" t="s">
        <v>2518</v>
      </c>
      <c r="W107" s="118">
        <v>97</v>
      </c>
      <c r="X107" s="118" t="s">
        <v>2271</v>
      </c>
      <c r="Y107" s="118">
        <v>96</v>
      </c>
      <c r="Z107" s="118" t="s">
        <v>2184</v>
      </c>
      <c r="AA107" s="122"/>
      <c r="AB107" s="122"/>
      <c r="AC107" s="120" t="s">
        <v>2185</v>
      </c>
      <c r="AD107" s="120" t="s">
        <v>2175</v>
      </c>
    </row>
    <row r="108" spans="1:30" ht="145" x14ac:dyDescent="0.35">
      <c r="A108" s="118">
        <v>104</v>
      </c>
      <c r="B108" s="124" t="s">
        <v>2738</v>
      </c>
      <c r="C108" s="127" t="s">
        <v>2739</v>
      </c>
      <c r="D108" s="124">
        <v>5734</v>
      </c>
      <c r="E108" s="118" t="s">
        <v>2740</v>
      </c>
      <c r="F108" s="120" t="s">
        <v>2741</v>
      </c>
      <c r="G108" s="120" t="s">
        <v>2175</v>
      </c>
      <c r="H108" s="126" t="s">
        <v>2175</v>
      </c>
      <c r="I108" s="125" t="s">
        <v>2731</v>
      </c>
      <c r="J108" s="124" t="s">
        <v>2732</v>
      </c>
      <c r="K108" s="124" t="str">
        <f t="shared" si="0"/>
        <v>02</v>
      </c>
      <c r="L108" s="124" t="str">
        <f>VLOOKUP(K108, '[1]Attribute Type Appendix'!$A$1:$B$15, 2, FALSE)</f>
        <v>Number of  Trades</v>
      </c>
      <c r="M108" s="125">
        <v>44</v>
      </c>
      <c r="N108" s="124" t="s">
        <v>2201</v>
      </c>
      <c r="O108" s="124" t="s">
        <v>2180</v>
      </c>
      <c r="P108" s="124">
        <v>2</v>
      </c>
      <c r="Q108" s="124">
        <v>0</v>
      </c>
      <c r="R108" s="124">
        <v>92</v>
      </c>
      <c r="S108" s="124">
        <v>99</v>
      </c>
      <c r="T108" s="124" t="s">
        <v>2181</v>
      </c>
      <c r="U108" s="124">
        <v>98</v>
      </c>
      <c r="V108" s="124" t="s">
        <v>2244</v>
      </c>
      <c r="W108" s="124">
        <v>97</v>
      </c>
      <c r="X108" s="124" t="s">
        <v>2203</v>
      </c>
      <c r="Y108" s="124">
        <v>96</v>
      </c>
      <c r="Z108" s="124" t="s">
        <v>2184</v>
      </c>
      <c r="AA108" s="123"/>
      <c r="AB108" s="123"/>
      <c r="AC108" s="120" t="s">
        <v>2185</v>
      </c>
      <c r="AD108" s="120" t="s">
        <v>2175</v>
      </c>
    </row>
    <row r="109" spans="1:30" ht="145" x14ac:dyDescent="0.35">
      <c r="A109" s="118">
        <v>105</v>
      </c>
      <c r="B109" s="118" t="s">
        <v>2742</v>
      </c>
      <c r="C109" s="121" t="s">
        <v>2743</v>
      </c>
      <c r="D109" s="118">
        <v>5734</v>
      </c>
      <c r="E109" s="118" t="s">
        <v>2744</v>
      </c>
      <c r="F109" s="120" t="s">
        <v>2745</v>
      </c>
      <c r="G109" s="120" t="s">
        <v>2175</v>
      </c>
      <c r="H109" s="120" t="s">
        <v>2175</v>
      </c>
      <c r="I109" s="121" t="s">
        <v>2731</v>
      </c>
      <c r="J109" s="118" t="s">
        <v>2732</v>
      </c>
      <c r="K109" s="118" t="str">
        <f t="shared" si="0"/>
        <v>02</v>
      </c>
      <c r="L109" s="118" t="s">
        <v>2733</v>
      </c>
      <c r="M109" s="121">
        <v>50</v>
      </c>
      <c r="N109" s="118" t="s">
        <v>2344</v>
      </c>
      <c r="O109" s="118" t="s">
        <v>2180</v>
      </c>
      <c r="P109" s="118">
        <v>2</v>
      </c>
      <c r="Q109" s="118">
        <v>0</v>
      </c>
      <c r="R109" s="118">
        <v>92</v>
      </c>
      <c r="S109" s="118">
        <v>99</v>
      </c>
      <c r="T109" s="118" t="s">
        <v>2181</v>
      </c>
      <c r="U109" s="118">
        <v>98</v>
      </c>
      <c r="V109" s="118" t="s">
        <v>2345</v>
      </c>
      <c r="W109" s="118">
        <v>97</v>
      </c>
      <c r="X109" s="118" t="s">
        <v>2746</v>
      </c>
      <c r="Y109" s="118">
        <v>96</v>
      </c>
      <c r="Z109" s="118" t="s">
        <v>2184</v>
      </c>
      <c r="AA109" s="122"/>
      <c r="AB109" s="122"/>
      <c r="AC109" s="120" t="s">
        <v>2185</v>
      </c>
      <c r="AD109" s="120" t="s">
        <v>2175</v>
      </c>
    </row>
    <row r="110" spans="1:30" ht="159.5" x14ac:dyDescent="0.35">
      <c r="A110" s="118">
        <v>106</v>
      </c>
      <c r="B110" s="124" t="s">
        <v>2747</v>
      </c>
      <c r="C110" s="125" t="s">
        <v>2748</v>
      </c>
      <c r="D110" s="124">
        <v>5734</v>
      </c>
      <c r="E110" s="118" t="s">
        <v>2749</v>
      </c>
      <c r="F110" s="120" t="s">
        <v>2750</v>
      </c>
      <c r="G110" s="120" t="s">
        <v>2175</v>
      </c>
      <c r="H110" s="126" t="s">
        <v>2175</v>
      </c>
      <c r="I110" s="125" t="s">
        <v>2751</v>
      </c>
      <c r="J110" s="124" t="s">
        <v>2752</v>
      </c>
      <c r="K110" s="124" t="str">
        <f t="shared" si="0"/>
        <v>02</v>
      </c>
      <c r="L110" s="118" t="s">
        <v>2733</v>
      </c>
      <c r="M110" s="125">
        <v>10</v>
      </c>
      <c r="N110" s="124" t="s">
        <v>2402</v>
      </c>
      <c r="O110" s="124" t="s">
        <v>2180</v>
      </c>
      <c r="P110" s="124">
        <v>3</v>
      </c>
      <c r="Q110" s="124">
        <v>0</v>
      </c>
      <c r="R110" s="124">
        <v>92</v>
      </c>
      <c r="S110" s="124">
        <v>99</v>
      </c>
      <c r="T110" s="124" t="s">
        <v>2181</v>
      </c>
      <c r="U110" s="124">
        <v>98</v>
      </c>
      <c r="V110" s="124" t="s">
        <v>2403</v>
      </c>
      <c r="W110" s="124">
        <v>97</v>
      </c>
      <c r="X110" s="124" t="s">
        <v>2753</v>
      </c>
      <c r="Y110" s="124">
        <v>96</v>
      </c>
      <c r="Z110" s="124" t="s">
        <v>2184</v>
      </c>
      <c r="AA110" s="123"/>
      <c r="AB110" s="123"/>
      <c r="AC110" s="120" t="s">
        <v>2185</v>
      </c>
      <c r="AD110" s="120" t="s">
        <v>2175</v>
      </c>
    </row>
    <row r="111" spans="1:30" ht="188.5" x14ac:dyDescent="0.35">
      <c r="A111" s="118">
        <v>107</v>
      </c>
      <c r="B111" s="118" t="s">
        <v>2754</v>
      </c>
      <c r="C111" s="121" t="s">
        <v>2755</v>
      </c>
      <c r="D111" s="118">
        <v>5734</v>
      </c>
      <c r="E111" s="118" t="s">
        <v>2756</v>
      </c>
      <c r="F111" s="120" t="s">
        <v>2757</v>
      </c>
      <c r="G111" s="120" t="s">
        <v>2175</v>
      </c>
      <c r="H111" s="120" t="s">
        <v>2175</v>
      </c>
      <c r="I111" s="121" t="s">
        <v>2751</v>
      </c>
      <c r="J111" s="118" t="s">
        <v>2752</v>
      </c>
      <c r="K111" s="118" t="str">
        <f t="shared" si="0"/>
        <v>02</v>
      </c>
      <c r="L111" s="118" t="s">
        <v>2733</v>
      </c>
      <c r="M111" s="121">
        <v>33</v>
      </c>
      <c r="N111" s="118" t="s">
        <v>2526</v>
      </c>
      <c r="O111" s="118" t="s">
        <v>2180</v>
      </c>
      <c r="P111" s="118">
        <v>2</v>
      </c>
      <c r="Q111" s="118">
        <v>0</v>
      </c>
      <c r="R111" s="118">
        <v>92</v>
      </c>
      <c r="S111" s="118">
        <v>99</v>
      </c>
      <c r="T111" s="118" t="s">
        <v>2181</v>
      </c>
      <c r="U111" s="118">
        <v>98</v>
      </c>
      <c r="V111" s="118" t="s">
        <v>2758</v>
      </c>
      <c r="W111" s="118">
        <v>97</v>
      </c>
      <c r="X111" s="118" t="s">
        <v>2759</v>
      </c>
      <c r="Y111" s="118">
        <v>96</v>
      </c>
      <c r="Z111" s="118" t="s">
        <v>2184</v>
      </c>
      <c r="AA111" s="122"/>
      <c r="AB111" s="122"/>
      <c r="AC111" s="120" t="s">
        <v>2185</v>
      </c>
      <c r="AD111" s="120" t="s">
        <v>2175</v>
      </c>
    </row>
    <row r="112" spans="1:30" ht="130.5" x14ac:dyDescent="0.35">
      <c r="A112" s="118">
        <v>108</v>
      </c>
      <c r="B112" s="124">
        <v>3537</v>
      </c>
      <c r="C112" s="125" t="s">
        <v>2760</v>
      </c>
      <c r="D112" s="124">
        <v>5734</v>
      </c>
      <c r="E112" s="118" t="s">
        <v>2761</v>
      </c>
      <c r="F112" s="120" t="s">
        <v>2762</v>
      </c>
      <c r="G112" s="120" t="s">
        <v>2175</v>
      </c>
      <c r="H112" s="126" t="s">
        <v>2175</v>
      </c>
      <c r="I112" s="125" t="s">
        <v>2763</v>
      </c>
      <c r="J112" s="124" t="s">
        <v>2764</v>
      </c>
      <c r="K112" s="124" t="str">
        <f t="shared" si="0"/>
        <v>02</v>
      </c>
      <c r="L112" s="118" t="s">
        <v>2733</v>
      </c>
      <c r="M112" s="125" t="s">
        <v>2209</v>
      </c>
      <c r="N112" s="124" t="s">
        <v>2210</v>
      </c>
      <c r="O112" s="124" t="s">
        <v>2180</v>
      </c>
      <c r="P112" s="124">
        <v>2</v>
      </c>
      <c r="Q112" s="124">
        <v>0</v>
      </c>
      <c r="R112" s="124">
        <v>92</v>
      </c>
      <c r="S112" s="124">
        <v>99</v>
      </c>
      <c r="T112" s="124" t="s">
        <v>2181</v>
      </c>
      <c r="U112" s="124">
        <v>98</v>
      </c>
      <c r="V112" s="124" t="s">
        <v>2181</v>
      </c>
      <c r="W112" s="124">
        <v>97</v>
      </c>
      <c r="X112" s="124" t="s">
        <v>2211</v>
      </c>
      <c r="Y112" s="124">
        <v>96</v>
      </c>
      <c r="Z112" s="124" t="s">
        <v>2184</v>
      </c>
      <c r="AA112" s="123"/>
      <c r="AB112" s="123"/>
      <c r="AC112" s="120" t="s">
        <v>2185</v>
      </c>
      <c r="AD112" s="120" t="s">
        <v>2180</v>
      </c>
    </row>
    <row r="113" spans="1:30" ht="116" x14ac:dyDescent="0.35">
      <c r="A113" s="118">
        <v>109</v>
      </c>
      <c r="B113" s="118">
        <v>3555</v>
      </c>
      <c r="C113" s="121" t="s">
        <v>2765</v>
      </c>
      <c r="D113" s="118">
        <v>5734</v>
      </c>
      <c r="E113" s="118" t="s">
        <v>2766</v>
      </c>
      <c r="F113" s="120" t="s">
        <v>2767</v>
      </c>
      <c r="G113" s="120" t="s">
        <v>2175</v>
      </c>
      <c r="H113" s="120" t="s">
        <v>2175</v>
      </c>
      <c r="I113" s="121" t="s">
        <v>2763</v>
      </c>
      <c r="J113" s="118" t="s">
        <v>2764</v>
      </c>
      <c r="K113" s="118" t="str">
        <f t="shared" si="0"/>
        <v>02</v>
      </c>
      <c r="L113" s="118" t="s">
        <v>2733</v>
      </c>
      <c r="M113" s="121" t="s">
        <v>2262</v>
      </c>
      <c r="N113" s="118" t="s">
        <v>2509</v>
      </c>
      <c r="O113" s="118" t="s">
        <v>2180</v>
      </c>
      <c r="P113" s="118">
        <v>2</v>
      </c>
      <c r="Q113" s="118">
        <v>0</v>
      </c>
      <c r="R113" s="118">
        <v>92</v>
      </c>
      <c r="S113" s="118">
        <v>99</v>
      </c>
      <c r="T113" s="118" t="s">
        <v>2181</v>
      </c>
      <c r="U113" s="118">
        <v>98</v>
      </c>
      <c r="V113" s="118" t="s">
        <v>2768</v>
      </c>
      <c r="W113" s="118">
        <v>97</v>
      </c>
      <c r="X113" s="118" t="s">
        <v>2265</v>
      </c>
      <c r="Y113" s="118">
        <v>96</v>
      </c>
      <c r="Z113" s="118" t="s">
        <v>2184</v>
      </c>
      <c r="AA113" s="122"/>
      <c r="AB113" s="122"/>
      <c r="AC113" s="120" t="s">
        <v>2185</v>
      </c>
      <c r="AD113" s="120" t="s">
        <v>2180</v>
      </c>
    </row>
    <row r="114" spans="1:30" ht="174" x14ac:dyDescent="0.35">
      <c r="A114" s="118">
        <v>110</v>
      </c>
      <c r="B114" s="124">
        <v>3612</v>
      </c>
      <c r="C114" s="125" t="s">
        <v>2769</v>
      </c>
      <c r="D114" s="124">
        <v>5734</v>
      </c>
      <c r="E114" s="118" t="s">
        <v>2770</v>
      </c>
      <c r="F114" s="120" t="s">
        <v>2771</v>
      </c>
      <c r="G114" s="120" t="s">
        <v>2175</v>
      </c>
      <c r="H114" s="126" t="s">
        <v>2175</v>
      </c>
      <c r="I114" s="125" t="s">
        <v>2763</v>
      </c>
      <c r="J114" s="124" t="s">
        <v>2764</v>
      </c>
      <c r="K114" s="124" t="str">
        <f t="shared" si="0"/>
        <v>02</v>
      </c>
      <c r="L114" s="124" t="s">
        <v>2733</v>
      </c>
      <c r="M114" s="121">
        <v>35</v>
      </c>
      <c r="N114" s="124" t="s">
        <v>2195</v>
      </c>
      <c r="O114" s="124" t="s">
        <v>2180</v>
      </c>
      <c r="P114" s="124">
        <v>2</v>
      </c>
      <c r="Q114" s="124">
        <v>0</v>
      </c>
      <c r="R114" s="124">
        <v>92</v>
      </c>
      <c r="S114" s="124">
        <v>99</v>
      </c>
      <c r="T114" s="124" t="s">
        <v>2181</v>
      </c>
      <c r="U114" s="124">
        <v>98</v>
      </c>
      <c r="V114" s="124" t="s">
        <v>2390</v>
      </c>
      <c r="W114" s="124">
        <v>97</v>
      </c>
      <c r="X114" s="124" t="s">
        <v>2197</v>
      </c>
      <c r="Y114" s="124">
        <v>96</v>
      </c>
      <c r="Z114" s="124" t="s">
        <v>2184</v>
      </c>
      <c r="AA114" s="123"/>
      <c r="AB114" s="123"/>
      <c r="AC114" s="120" t="s">
        <v>2185</v>
      </c>
      <c r="AD114" s="120" t="s">
        <v>2180</v>
      </c>
    </row>
    <row r="115" spans="1:30" ht="116" x14ac:dyDescent="0.35">
      <c r="A115" s="118">
        <v>111</v>
      </c>
      <c r="B115" s="118">
        <v>3629</v>
      </c>
      <c r="C115" s="121" t="s">
        <v>2772</v>
      </c>
      <c r="D115" s="118">
        <v>5734</v>
      </c>
      <c r="E115" s="118" t="s">
        <v>2773</v>
      </c>
      <c r="F115" s="120" t="s">
        <v>2774</v>
      </c>
      <c r="G115" s="120" t="s">
        <v>2175</v>
      </c>
      <c r="H115" s="120" t="s">
        <v>2175</v>
      </c>
      <c r="I115" s="121" t="s">
        <v>2763</v>
      </c>
      <c r="J115" s="118" t="s">
        <v>2764</v>
      </c>
      <c r="K115" s="118" t="str">
        <f t="shared" si="0"/>
        <v>02</v>
      </c>
      <c r="L115" s="118" t="s">
        <v>2733</v>
      </c>
      <c r="M115" s="121">
        <v>44</v>
      </c>
      <c r="N115" s="118" t="s">
        <v>2201</v>
      </c>
      <c r="O115" s="118" t="s">
        <v>2180</v>
      </c>
      <c r="P115" s="118">
        <v>2</v>
      </c>
      <c r="Q115" s="118">
        <v>0</v>
      </c>
      <c r="R115" s="118">
        <v>92</v>
      </c>
      <c r="S115" s="118">
        <v>99</v>
      </c>
      <c r="T115" s="118" t="s">
        <v>2181</v>
      </c>
      <c r="U115" s="118">
        <v>98</v>
      </c>
      <c r="V115" s="118" t="s">
        <v>2244</v>
      </c>
      <c r="W115" s="118">
        <v>97</v>
      </c>
      <c r="X115" s="118" t="s">
        <v>2203</v>
      </c>
      <c r="Y115" s="118">
        <v>96</v>
      </c>
      <c r="Z115" s="118" t="s">
        <v>2184</v>
      </c>
      <c r="AA115" s="122"/>
      <c r="AB115" s="122"/>
      <c r="AC115" s="120" t="s">
        <v>2185</v>
      </c>
      <c r="AD115" s="120" t="s">
        <v>2180</v>
      </c>
    </row>
    <row r="116" spans="1:30" ht="159.5" x14ac:dyDescent="0.35">
      <c r="A116" s="118">
        <v>112</v>
      </c>
      <c r="B116" s="124" t="s">
        <v>2775</v>
      </c>
      <c r="C116" s="125" t="s">
        <v>2776</v>
      </c>
      <c r="D116" s="124">
        <v>5734</v>
      </c>
      <c r="E116" s="118" t="s">
        <v>2777</v>
      </c>
      <c r="F116" s="120" t="s">
        <v>2778</v>
      </c>
      <c r="G116" s="120" t="s">
        <v>2175</v>
      </c>
      <c r="H116" s="126" t="s">
        <v>2175</v>
      </c>
      <c r="I116" s="125" t="s">
        <v>2763</v>
      </c>
      <c r="J116" s="124" t="s">
        <v>2764</v>
      </c>
      <c r="K116" s="124" t="str">
        <f t="shared" si="0"/>
        <v>02</v>
      </c>
      <c r="L116" s="124" t="s">
        <v>2733</v>
      </c>
      <c r="M116" s="125">
        <v>50</v>
      </c>
      <c r="N116" s="124" t="s">
        <v>2344</v>
      </c>
      <c r="O116" s="124" t="s">
        <v>2180</v>
      </c>
      <c r="P116" s="124">
        <v>2</v>
      </c>
      <c r="Q116" s="124">
        <v>0</v>
      </c>
      <c r="R116" s="124">
        <v>92</v>
      </c>
      <c r="S116" s="124">
        <v>99</v>
      </c>
      <c r="T116" s="124" t="s">
        <v>2181</v>
      </c>
      <c r="U116" s="124">
        <v>98</v>
      </c>
      <c r="V116" s="124" t="s">
        <v>2345</v>
      </c>
      <c r="W116" s="124">
        <v>97</v>
      </c>
      <c r="X116" s="124" t="s">
        <v>2746</v>
      </c>
      <c r="Y116" s="124">
        <v>96</v>
      </c>
      <c r="Z116" s="124" t="s">
        <v>2184</v>
      </c>
      <c r="AA116" s="123"/>
      <c r="AB116" s="123"/>
      <c r="AC116" s="120" t="s">
        <v>2185</v>
      </c>
      <c r="AD116" s="120" t="s">
        <v>2175</v>
      </c>
    </row>
    <row r="117" spans="1:30" ht="174" x14ac:dyDescent="0.35">
      <c r="A117" s="118">
        <v>113</v>
      </c>
      <c r="B117" s="118">
        <v>3660</v>
      </c>
      <c r="C117" s="121" t="s">
        <v>2779</v>
      </c>
      <c r="D117" s="118">
        <v>5734</v>
      </c>
      <c r="E117" s="118" t="s">
        <v>2780</v>
      </c>
      <c r="F117" s="120" t="s">
        <v>2781</v>
      </c>
      <c r="G117" s="120" t="s">
        <v>2175</v>
      </c>
      <c r="H117" s="120" t="s">
        <v>2175</v>
      </c>
      <c r="I117" s="121" t="s">
        <v>2782</v>
      </c>
      <c r="J117" s="118" t="s">
        <v>2783</v>
      </c>
      <c r="K117" s="118" t="str">
        <f t="shared" si="0"/>
        <v>02</v>
      </c>
      <c r="L117" s="118" t="s">
        <v>2733</v>
      </c>
      <c r="M117" s="125">
        <v>29</v>
      </c>
      <c r="N117" s="118" t="s">
        <v>2189</v>
      </c>
      <c r="O117" s="118" t="s">
        <v>2180</v>
      </c>
      <c r="P117" s="118">
        <v>2</v>
      </c>
      <c r="Q117" s="118">
        <v>0</v>
      </c>
      <c r="R117" s="118">
        <v>92</v>
      </c>
      <c r="S117" s="118">
        <v>99</v>
      </c>
      <c r="T117" s="118" t="s">
        <v>2181</v>
      </c>
      <c r="U117" s="118">
        <v>98</v>
      </c>
      <c r="V117" s="118" t="s">
        <v>2304</v>
      </c>
      <c r="W117" s="118">
        <v>97</v>
      </c>
      <c r="X117" s="118" t="s">
        <v>2191</v>
      </c>
      <c r="Y117" s="118">
        <v>96</v>
      </c>
      <c r="Z117" s="118" t="s">
        <v>2184</v>
      </c>
      <c r="AA117" s="122"/>
      <c r="AB117" s="122"/>
      <c r="AC117" s="120" t="s">
        <v>2185</v>
      </c>
      <c r="AD117" s="120" t="s">
        <v>2180</v>
      </c>
    </row>
    <row r="118" spans="1:30" ht="232" x14ac:dyDescent="0.35">
      <c r="A118" s="118">
        <v>114</v>
      </c>
      <c r="B118" s="124" t="s">
        <v>2784</v>
      </c>
      <c r="C118" s="125" t="s">
        <v>2785</v>
      </c>
      <c r="D118" s="124">
        <v>5734</v>
      </c>
      <c r="E118" s="118" t="s">
        <v>2786</v>
      </c>
      <c r="F118" s="120" t="s">
        <v>2787</v>
      </c>
      <c r="G118" s="120" t="s">
        <v>2175</v>
      </c>
      <c r="H118" s="126" t="s">
        <v>2175</v>
      </c>
      <c r="I118" s="125" t="s">
        <v>2782</v>
      </c>
      <c r="J118" s="124" t="s">
        <v>2783</v>
      </c>
      <c r="K118" s="124" t="str">
        <f t="shared" si="0"/>
        <v>02</v>
      </c>
      <c r="L118" s="124" t="s">
        <v>2733</v>
      </c>
      <c r="M118" s="125">
        <v>51</v>
      </c>
      <c r="N118" s="124" t="s">
        <v>2377</v>
      </c>
      <c r="O118" s="124" t="s">
        <v>2180</v>
      </c>
      <c r="P118" s="124">
        <v>2</v>
      </c>
      <c r="Q118" s="124">
        <v>0</v>
      </c>
      <c r="R118" s="124">
        <v>92</v>
      </c>
      <c r="S118" s="124">
        <v>99</v>
      </c>
      <c r="T118" s="124" t="s">
        <v>2181</v>
      </c>
      <c r="U118" s="124">
        <v>98</v>
      </c>
      <c r="V118" s="124" t="s">
        <v>2378</v>
      </c>
      <c r="W118" s="124">
        <v>97</v>
      </c>
      <c r="X118" s="124" t="s">
        <v>2379</v>
      </c>
      <c r="Y118" s="124">
        <v>96</v>
      </c>
      <c r="Z118" s="124" t="s">
        <v>2184</v>
      </c>
      <c r="AA118" s="123"/>
      <c r="AB118" s="123"/>
      <c r="AC118" s="120" t="s">
        <v>2185</v>
      </c>
      <c r="AD118" s="120" t="s">
        <v>2175</v>
      </c>
    </row>
    <row r="119" spans="1:30" ht="232" x14ac:dyDescent="0.35">
      <c r="A119" s="118">
        <v>115</v>
      </c>
      <c r="B119" s="118" t="s">
        <v>2788</v>
      </c>
      <c r="C119" s="121" t="s">
        <v>2789</v>
      </c>
      <c r="D119" s="118">
        <v>5734</v>
      </c>
      <c r="E119" s="118" t="s">
        <v>2790</v>
      </c>
      <c r="F119" s="120" t="s">
        <v>2791</v>
      </c>
      <c r="G119" s="120" t="s">
        <v>2175</v>
      </c>
      <c r="H119" s="120" t="s">
        <v>2175</v>
      </c>
      <c r="I119" s="121" t="s">
        <v>2782</v>
      </c>
      <c r="J119" s="118" t="s">
        <v>2783</v>
      </c>
      <c r="K119" s="118" t="str">
        <f t="shared" si="0"/>
        <v>02</v>
      </c>
      <c r="L119" s="118" t="s">
        <v>2733</v>
      </c>
      <c r="M119" s="121">
        <v>57</v>
      </c>
      <c r="N119" s="118" t="s">
        <v>2501</v>
      </c>
      <c r="O119" s="118" t="s">
        <v>2180</v>
      </c>
      <c r="P119" s="118">
        <v>2</v>
      </c>
      <c r="Q119" s="118">
        <v>0</v>
      </c>
      <c r="R119" s="118">
        <v>92</v>
      </c>
      <c r="S119" s="118">
        <v>99</v>
      </c>
      <c r="T119" s="118" t="s">
        <v>2181</v>
      </c>
      <c r="U119" s="118">
        <v>98</v>
      </c>
      <c r="V119" s="118" t="s">
        <v>2660</v>
      </c>
      <c r="W119" s="118">
        <v>97</v>
      </c>
      <c r="X119" s="118" t="s">
        <v>2503</v>
      </c>
      <c r="Y119" s="118">
        <v>96</v>
      </c>
      <c r="Z119" s="118" t="s">
        <v>2184</v>
      </c>
      <c r="AA119" s="122"/>
      <c r="AB119" s="122"/>
      <c r="AC119" s="120" t="s">
        <v>2185</v>
      </c>
      <c r="AD119" s="120" t="s">
        <v>2175</v>
      </c>
    </row>
    <row r="120" spans="1:30" ht="246.5" x14ac:dyDescent="0.35">
      <c r="A120" s="118">
        <v>116</v>
      </c>
      <c r="B120" s="124">
        <v>3843</v>
      </c>
      <c r="C120" s="127" t="s">
        <v>2792</v>
      </c>
      <c r="D120" s="124">
        <v>5734</v>
      </c>
      <c r="E120" s="118" t="s">
        <v>2793</v>
      </c>
      <c r="F120" s="120" t="s">
        <v>2794</v>
      </c>
      <c r="G120" s="120" t="s">
        <v>2175</v>
      </c>
      <c r="H120" s="126" t="s">
        <v>2175</v>
      </c>
      <c r="I120" s="125" t="s">
        <v>2795</v>
      </c>
      <c r="J120" s="124" t="s">
        <v>2796</v>
      </c>
      <c r="K120" s="124" t="str">
        <f t="shared" si="0"/>
        <v>02</v>
      </c>
      <c r="L120" s="124" t="s">
        <v>2733</v>
      </c>
      <c r="M120" s="125" t="s">
        <v>2319</v>
      </c>
      <c r="N120" s="124" t="s">
        <v>2320</v>
      </c>
      <c r="O120" s="124" t="s">
        <v>2180</v>
      </c>
      <c r="P120" s="124">
        <v>2</v>
      </c>
      <c r="Q120" s="124">
        <v>0</v>
      </c>
      <c r="R120" s="124">
        <v>92</v>
      </c>
      <c r="S120" s="124">
        <v>99</v>
      </c>
      <c r="T120" s="124" t="s">
        <v>2181</v>
      </c>
      <c r="U120" s="124">
        <v>98</v>
      </c>
      <c r="V120" s="124" t="s">
        <v>2321</v>
      </c>
      <c r="W120" s="124">
        <v>97</v>
      </c>
      <c r="X120" s="124" t="s">
        <v>2322</v>
      </c>
      <c r="Y120" s="124">
        <v>96</v>
      </c>
      <c r="Z120" s="124" t="s">
        <v>2184</v>
      </c>
      <c r="AA120" s="123"/>
      <c r="AB120" s="123"/>
      <c r="AC120" s="120" t="s">
        <v>2185</v>
      </c>
      <c r="AD120" s="120" t="s">
        <v>2180</v>
      </c>
    </row>
    <row r="121" spans="1:30" ht="203" x14ac:dyDescent="0.35">
      <c r="A121" s="118">
        <v>117</v>
      </c>
      <c r="B121" s="118" t="s">
        <v>2797</v>
      </c>
      <c r="C121" s="119" t="s">
        <v>2798</v>
      </c>
      <c r="D121" s="118">
        <v>5734</v>
      </c>
      <c r="E121" s="118" t="s">
        <v>2799</v>
      </c>
      <c r="F121" s="120" t="s">
        <v>2800</v>
      </c>
      <c r="G121" s="120" t="s">
        <v>2175</v>
      </c>
      <c r="H121" s="120" t="s">
        <v>2175</v>
      </c>
      <c r="I121" s="121" t="s">
        <v>2795</v>
      </c>
      <c r="J121" s="118" t="s">
        <v>2796</v>
      </c>
      <c r="K121" s="118" t="str">
        <f t="shared" si="0"/>
        <v>02</v>
      </c>
      <c r="L121" s="118" t="str">
        <f>VLOOKUP(K121, '[1]Attribute Type Appendix'!$A$1:$B$15, 2, FALSE)</f>
        <v>Number of  Trades</v>
      </c>
      <c r="M121" s="121">
        <v>24</v>
      </c>
      <c r="N121" s="118" t="s">
        <v>2801</v>
      </c>
      <c r="O121" s="118" t="s">
        <v>2180</v>
      </c>
      <c r="P121" s="118">
        <v>2</v>
      </c>
      <c r="Q121" s="118">
        <v>0</v>
      </c>
      <c r="R121" s="118">
        <v>92</v>
      </c>
      <c r="S121" s="118">
        <v>99</v>
      </c>
      <c r="T121" s="118" t="s">
        <v>2181</v>
      </c>
      <c r="U121" s="118">
        <v>98</v>
      </c>
      <c r="V121" s="118" t="s">
        <v>2802</v>
      </c>
      <c r="W121" s="118">
        <v>97</v>
      </c>
      <c r="X121" s="118" t="s">
        <v>2803</v>
      </c>
      <c r="Y121" s="118">
        <v>96</v>
      </c>
      <c r="Z121" s="118" t="s">
        <v>2184</v>
      </c>
      <c r="AA121" s="122"/>
      <c r="AB121" s="122"/>
      <c r="AC121" s="120" t="s">
        <v>2185</v>
      </c>
      <c r="AD121" s="120" t="s">
        <v>2175</v>
      </c>
    </row>
    <row r="122" spans="1:30" ht="232" x14ac:dyDescent="0.35">
      <c r="A122" s="118">
        <v>118</v>
      </c>
      <c r="B122" s="124">
        <v>3851</v>
      </c>
      <c r="C122" s="127" t="s">
        <v>2804</v>
      </c>
      <c r="D122" s="124">
        <v>5734</v>
      </c>
      <c r="E122" s="118" t="s">
        <v>2805</v>
      </c>
      <c r="F122" s="120" t="s">
        <v>2806</v>
      </c>
      <c r="G122" s="120" t="s">
        <v>2175</v>
      </c>
      <c r="H122" s="126" t="s">
        <v>2175</v>
      </c>
      <c r="I122" s="125" t="s">
        <v>2795</v>
      </c>
      <c r="J122" s="124" t="s">
        <v>2796</v>
      </c>
      <c r="K122" s="124" t="str">
        <f t="shared" si="0"/>
        <v>02</v>
      </c>
      <c r="L122" s="124" t="s">
        <v>2733</v>
      </c>
      <c r="M122" s="125">
        <v>29</v>
      </c>
      <c r="N122" s="124" t="s">
        <v>2189</v>
      </c>
      <c r="O122" s="124" t="s">
        <v>2180</v>
      </c>
      <c r="P122" s="124">
        <v>3</v>
      </c>
      <c r="Q122" s="124">
        <v>0</v>
      </c>
      <c r="R122" s="124">
        <v>92</v>
      </c>
      <c r="S122" s="124">
        <v>99</v>
      </c>
      <c r="T122" s="124" t="s">
        <v>2181</v>
      </c>
      <c r="U122" s="124">
        <v>98</v>
      </c>
      <c r="V122" s="124" t="s">
        <v>2304</v>
      </c>
      <c r="W122" s="124">
        <v>97</v>
      </c>
      <c r="X122" s="124" t="s">
        <v>2191</v>
      </c>
      <c r="Y122" s="124">
        <v>96</v>
      </c>
      <c r="Z122" s="124" t="s">
        <v>2184</v>
      </c>
      <c r="AA122" s="123"/>
      <c r="AB122" s="123"/>
      <c r="AC122" s="120" t="s">
        <v>2185</v>
      </c>
      <c r="AD122" s="120" t="s">
        <v>2180</v>
      </c>
    </row>
    <row r="123" spans="1:30" ht="203" x14ac:dyDescent="0.35">
      <c r="A123" s="118">
        <v>119</v>
      </c>
      <c r="B123" s="118">
        <v>3888</v>
      </c>
      <c r="C123" s="121" t="s">
        <v>2807</v>
      </c>
      <c r="D123" s="118">
        <v>5734</v>
      </c>
      <c r="E123" s="118" t="s">
        <v>2808</v>
      </c>
      <c r="F123" s="120" t="s">
        <v>2809</v>
      </c>
      <c r="G123" s="120" t="s">
        <v>2175</v>
      </c>
      <c r="H123" s="120" t="s">
        <v>2175</v>
      </c>
      <c r="I123" s="121" t="s">
        <v>2810</v>
      </c>
      <c r="J123" s="118" t="s">
        <v>2811</v>
      </c>
      <c r="K123" s="118" t="str">
        <f t="shared" si="0"/>
        <v>02</v>
      </c>
      <c r="L123" s="118" t="s">
        <v>2733</v>
      </c>
      <c r="M123" s="121" t="s">
        <v>2209</v>
      </c>
      <c r="N123" s="118" t="s">
        <v>2210</v>
      </c>
      <c r="O123" s="118" t="s">
        <v>2180</v>
      </c>
      <c r="P123" s="118">
        <v>2</v>
      </c>
      <c r="Q123" s="118">
        <v>0</v>
      </c>
      <c r="R123" s="118">
        <v>92</v>
      </c>
      <c r="S123" s="118">
        <v>99</v>
      </c>
      <c r="T123" s="118" t="s">
        <v>2181</v>
      </c>
      <c r="U123" s="118">
        <v>98</v>
      </c>
      <c r="V123" s="118" t="s">
        <v>2181</v>
      </c>
      <c r="W123" s="118">
        <v>97</v>
      </c>
      <c r="X123" s="118" t="s">
        <v>2211</v>
      </c>
      <c r="Y123" s="118">
        <v>96</v>
      </c>
      <c r="Z123" s="118" t="s">
        <v>2184</v>
      </c>
      <c r="AA123" s="122"/>
      <c r="AB123" s="122"/>
      <c r="AC123" s="120" t="s">
        <v>2185</v>
      </c>
      <c r="AD123" s="120" t="s">
        <v>2180</v>
      </c>
    </row>
    <row r="124" spans="1:30" ht="246.5" x14ac:dyDescent="0.35">
      <c r="A124" s="118">
        <v>120</v>
      </c>
      <c r="B124" s="124" t="s">
        <v>2812</v>
      </c>
      <c r="C124" s="125" t="s">
        <v>2813</v>
      </c>
      <c r="D124" s="124">
        <v>5734</v>
      </c>
      <c r="E124" s="118" t="s">
        <v>2814</v>
      </c>
      <c r="F124" s="120" t="s">
        <v>2815</v>
      </c>
      <c r="G124" s="120" t="s">
        <v>2175</v>
      </c>
      <c r="H124" s="126" t="s">
        <v>2175</v>
      </c>
      <c r="I124" s="125" t="s">
        <v>2810</v>
      </c>
      <c r="J124" s="124" t="s">
        <v>2811</v>
      </c>
      <c r="K124" s="124" t="str">
        <f t="shared" si="0"/>
        <v>02</v>
      </c>
      <c r="L124" s="124" t="s">
        <v>2733</v>
      </c>
      <c r="M124" s="125" t="s">
        <v>2262</v>
      </c>
      <c r="N124" s="124" t="s">
        <v>2509</v>
      </c>
      <c r="O124" s="124" t="s">
        <v>2180</v>
      </c>
      <c r="P124" s="124">
        <v>2</v>
      </c>
      <c r="Q124" s="124">
        <v>0</v>
      </c>
      <c r="R124" s="124">
        <v>92</v>
      </c>
      <c r="S124" s="124">
        <v>99</v>
      </c>
      <c r="T124" s="124" t="s">
        <v>2181</v>
      </c>
      <c r="U124" s="124">
        <v>98</v>
      </c>
      <c r="V124" s="124" t="s">
        <v>2768</v>
      </c>
      <c r="W124" s="124">
        <v>97</v>
      </c>
      <c r="X124" s="124" t="s">
        <v>2265</v>
      </c>
      <c r="Y124" s="124">
        <v>96</v>
      </c>
      <c r="Z124" s="124" t="s">
        <v>2184</v>
      </c>
      <c r="AA124" s="123"/>
      <c r="AB124" s="123"/>
      <c r="AC124" s="120" t="s">
        <v>2185</v>
      </c>
      <c r="AD124" s="120" t="s">
        <v>2175</v>
      </c>
    </row>
    <row r="125" spans="1:30" ht="203" x14ac:dyDescent="0.35">
      <c r="A125" s="118">
        <v>121</v>
      </c>
      <c r="B125" s="118" t="s">
        <v>2816</v>
      </c>
      <c r="C125" s="119" t="s">
        <v>2817</v>
      </c>
      <c r="D125" s="118">
        <v>5734</v>
      </c>
      <c r="E125" s="118" t="s">
        <v>2818</v>
      </c>
      <c r="F125" s="120" t="s">
        <v>2819</v>
      </c>
      <c r="G125" s="120" t="s">
        <v>2175</v>
      </c>
      <c r="H125" s="120" t="s">
        <v>2175</v>
      </c>
      <c r="I125" s="121" t="s">
        <v>2810</v>
      </c>
      <c r="J125" s="118" t="s">
        <v>2811</v>
      </c>
      <c r="K125" s="118" t="str">
        <f t="shared" si="0"/>
        <v>02</v>
      </c>
      <c r="L125" s="118" t="str">
        <f>VLOOKUP(K125, '[1]Attribute Type Appendix'!$A$1:$B$15, 2, FALSE)</f>
        <v>Number of  Trades</v>
      </c>
      <c r="M125" s="121">
        <v>10</v>
      </c>
      <c r="N125" s="118" t="s">
        <v>2402</v>
      </c>
      <c r="O125" s="118" t="s">
        <v>2180</v>
      </c>
      <c r="P125" s="118">
        <v>2</v>
      </c>
      <c r="Q125" s="118">
        <v>0</v>
      </c>
      <c r="R125" s="118">
        <v>92</v>
      </c>
      <c r="S125" s="118">
        <v>99</v>
      </c>
      <c r="T125" s="118" t="s">
        <v>2181</v>
      </c>
      <c r="U125" s="118">
        <v>98</v>
      </c>
      <c r="V125" s="118" t="s">
        <v>2403</v>
      </c>
      <c r="W125" s="118">
        <v>97</v>
      </c>
      <c r="X125" s="118" t="s">
        <v>2404</v>
      </c>
      <c r="Y125" s="118">
        <v>96</v>
      </c>
      <c r="Z125" s="118" t="s">
        <v>2184</v>
      </c>
      <c r="AA125" s="122"/>
      <c r="AB125" s="122"/>
      <c r="AC125" s="120" t="s">
        <v>2185</v>
      </c>
      <c r="AD125" s="120" t="s">
        <v>2175</v>
      </c>
    </row>
    <row r="126" spans="1:30" ht="203" x14ac:dyDescent="0.35">
      <c r="A126" s="118">
        <v>122</v>
      </c>
      <c r="B126" s="124" t="s">
        <v>2820</v>
      </c>
      <c r="C126" s="125" t="s">
        <v>2821</v>
      </c>
      <c r="D126" s="124">
        <v>5734</v>
      </c>
      <c r="E126" s="118" t="s">
        <v>2822</v>
      </c>
      <c r="F126" s="120" t="s">
        <v>2823</v>
      </c>
      <c r="G126" s="120" t="s">
        <v>2175</v>
      </c>
      <c r="H126" s="126" t="s">
        <v>2175</v>
      </c>
      <c r="I126" s="125" t="s">
        <v>2810</v>
      </c>
      <c r="J126" s="124" t="s">
        <v>2811</v>
      </c>
      <c r="K126" s="124" t="str">
        <f t="shared" si="0"/>
        <v>02</v>
      </c>
      <c r="L126" s="124" t="s">
        <v>2733</v>
      </c>
      <c r="M126" s="125">
        <v>12</v>
      </c>
      <c r="N126" s="124" t="s">
        <v>2179</v>
      </c>
      <c r="O126" s="124" t="s">
        <v>2180</v>
      </c>
      <c r="P126" s="124">
        <v>2</v>
      </c>
      <c r="Q126" s="124">
        <v>0</v>
      </c>
      <c r="R126" s="124">
        <v>92</v>
      </c>
      <c r="S126" s="124">
        <v>99</v>
      </c>
      <c r="T126" s="124" t="s">
        <v>2181</v>
      </c>
      <c r="U126" s="124">
        <v>98</v>
      </c>
      <c r="V126" s="124" t="s">
        <v>2222</v>
      </c>
      <c r="W126" s="124">
        <v>97</v>
      </c>
      <c r="X126" s="124" t="s">
        <v>2183</v>
      </c>
      <c r="Y126" s="124">
        <v>96</v>
      </c>
      <c r="Z126" s="124" t="s">
        <v>2184</v>
      </c>
      <c r="AA126" s="123"/>
      <c r="AB126" s="123"/>
      <c r="AC126" s="120" t="s">
        <v>2185</v>
      </c>
      <c r="AD126" s="120" t="s">
        <v>2175</v>
      </c>
    </row>
    <row r="127" spans="1:30" ht="159.5" x14ac:dyDescent="0.35">
      <c r="A127" s="118">
        <v>123</v>
      </c>
      <c r="B127" s="118" t="s">
        <v>2824</v>
      </c>
      <c r="C127" s="121" t="s">
        <v>2825</v>
      </c>
      <c r="D127" s="118">
        <v>5734</v>
      </c>
      <c r="E127" s="118" t="s">
        <v>2826</v>
      </c>
      <c r="F127" s="120" t="s">
        <v>2827</v>
      </c>
      <c r="G127" s="120" t="s">
        <v>2175</v>
      </c>
      <c r="H127" s="120" t="s">
        <v>2175</v>
      </c>
      <c r="I127" s="121" t="s">
        <v>2810</v>
      </c>
      <c r="J127" s="118" t="s">
        <v>2811</v>
      </c>
      <c r="K127" s="118" t="str">
        <f t="shared" si="0"/>
        <v>02</v>
      </c>
      <c r="L127" s="124" t="s">
        <v>2733</v>
      </c>
      <c r="M127" s="121">
        <v>18</v>
      </c>
      <c r="N127" s="118" t="s">
        <v>2226</v>
      </c>
      <c r="O127" s="118" t="s">
        <v>2180</v>
      </c>
      <c r="P127" s="118">
        <v>2</v>
      </c>
      <c r="Q127" s="118">
        <v>0</v>
      </c>
      <c r="R127" s="118">
        <v>92</v>
      </c>
      <c r="S127" s="118">
        <v>99</v>
      </c>
      <c r="T127" s="118" t="s">
        <v>2181</v>
      </c>
      <c r="U127" s="118">
        <v>98</v>
      </c>
      <c r="V127" s="118" t="s">
        <v>2227</v>
      </c>
      <c r="W127" s="118">
        <v>97</v>
      </c>
      <c r="X127" s="118" t="s">
        <v>2228</v>
      </c>
      <c r="Y127" s="118">
        <v>96</v>
      </c>
      <c r="Z127" s="118" t="s">
        <v>2184</v>
      </c>
      <c r="AA127" s="122"/>
      <c r="AB127" s="122"/>
      <c r="AC127" s="120" t="s">
        <v>2185</v>
      </c>
      <c r="AD127" s="120" t="s">
        <v>2175</v>
      </c>
    </row>
    <row r="128" spans="1:30" ht="319" x14ac:dyDescent="0.35">
      <c r="A128" s="118">
        <v>124</v>
      </c>
      <c r="B128" s="124" t="s">
        <v>2828</v>
      </c>
      <c r="C128" s="125" t="s">
        <v>2829</v>
      </c>
      <c r="D128" s="124">
        <v>5734</v>
      </c>
      <c r="E128" s="118" t="s">
        <v>2830</v>
      </c>
      <c r="F128" s="120" t="s">
        <v>2831</v>
      </c>
      <c r="G128" s="120" t="s">
        <v>2175</v>
      </c>
      <c r="H128" s="126" t="s">
        <v>2175</v>
      </c>
      <c r="I128" s="125" t="s">
        <v>2810</v>
      </c>
      <c r="J128" s="124" t="s">
        <v>2811</v>
      </c>
      <c r="K128" s="124" t="str">
        <f t="shared" si="0"/>
        <v>02</v>
      </c>
      <c r="L128" s="118" t="s">
        <v>2733</v>
      </c>
      <c r="M128" s="125">
        <v>27</v>
      </c>
      <c r="N128" s="124" t="s">
        <v>2417</v>
      </c>
      <c r="O128" s="124" t="s">
        <v>2180</v>
      </c>
      <c r="P128" s="124">
        <v>2</v>
      </c>
      <c r="Q128" s="124">
        <v>0</v>
      </c>
      <c r="R128" s="124">
        <v>92</v>
      </c>
      <c r="S128" s="124">
        <v>99</v>
      </c>
      <c r="T128" s="124" t="s">
        <v>2181</v>
      </c>
      <c r="U128" s="124">
        <v>98</v>
      </c>
      <c r="V128" s="124" t="s">
        <v>2832</v>
      </c>
      <c r="W128" s="124">
        <v>97</v>
      </c>
      <c r="X128" s="124" t="s">
        <v>2496</v>
      </c>
      <c r="Y128" s="124">
        <v>96</v>
      </c>
      <c r="Z128" s="124" t="s">
        <v>2184</v>
      </c>
      <c r="AA128" s="123"/>
      <c r="AB128" s="123"/>
      <c r="AC128" s="120" t="s">
        <v>2185</v>
      </c>
      <c r="AD128" s="120" t="s">
        <v>2175</v>
      </c>
    </row>
    <row r="129" spans="1:30" ht="319" x14ac:dyDescent="0.35">
      <c r="A129" s="118">
        <v>125</v>
      </c>
      <c r="B129" s="118" t="s">
        <v>2833</v>
      </c>
      <c r="C129" s="121" t="s">
        <v>2834</v>
      </c>
      <c r="D129" s="118">
        <v>5734</v>
      </c>
      <c r="E129" s="118" t="s">
        <v>2835</v>
      </c>
      <c r="F129" s="120" t="s">
        <v>2836</v>
      </c>
      <c r="G129" s="120" t="s">
        <v>2175</v>
      </c>
      <c r="H129" s="120" t="s">
        <v>2175</v>
      </c>
      <c r="I129" s="121" t="s">
        <v>2810</v>
      </c>
      <c r="J129" s="118" t="s">
        <v>2811</v>
      </c>
      <c r="K129" s="118" t="str">
        <f t="shared" si="0"/>
        <v>02</v>
      </c>
      <c r="L129" s="124" t="s">
        <v>2733</v>
      </c>
      <c r="M129" s="121">
        <v>27</v>
      </c>
      <c r="N129" s="118" t="s">
        <v>2417</v>
      </c>
      <c r="O129" s="118" t="s">
        <v>2180</v>
      </c>
      <c r="P129" s="118">
        <v>2</v>
      </c>
      <c r="Q129" s="118">
        <v>0</v>
      </c>
      <c r="R129" s="118">
        <v>92</v>
      </c>
      <c r="S129" s="118">
        <v>99</v>
      </c>
      <c r="T129" s="118" t="s">
        <v>2181</v>
      </c>
      <c r="U129" s="118">
        <v>98</v>
      </c>
      <c r="V129" s="118" t="s">
        <v>2832</v>
      </c>
      <c r="W129" s="118">
        <v>97</v>
      </c>
      <c r="X129" s="118" t="s">
        <v>2496</v>
      </c>
      <c r="Y129" s="118">
        <v>96</v>
      </c>
      <c r="Z129" s="118" t="s">
        <v>2184</v>
      </c>
      <c r="AA129" s="122"/>
      <c r="AB129" s="122"/>
      <c r="AC129" s="120" t="s">
        <v>2185</v>
      </c>
      <c r="AD129" s="120" t="s">
        <v>2175</v>
      </c>
    </row>
    <row r="130" spans="1:30" ht="232" x14ac:dyDescent="0.35">
      <c r="A130" s="118">
        <v>126</v>
      </c>
      <c r="B130" s="124" t="s">
        <v>2837</v>
      </c>
      <c r="C130" s="125" t="s">
        <v>2838</v>
      </c>
      <c r="D130" s="124">
        <v>5734</v>
      </c>
      <c r="E130" s="118" t="s">
        <v>2839</v>
      </c>
      <c r="F130" s="120" t="s">
        <v>2840</v>
      </c>
      <c r="G130" s="120" t="s">
        <v>2175</v>
      </c>
      <c r="H130" s="126" t="s">
        <v>2175</v>
      </c>
      <c r="I130" s="125" t="s">
        <v>2810</v>
      </c>
      <c r="J130" s="124" t="s">
        <v>2811</v>
      </c>
      <c r="K130" s="124" t="str">
        <f t="shared" si="0"/>
        <v>02</v>
      </c>
      <c r="L130" s="124" t="s">
        <v>2733</v>
      </c>
      <c r="M130" s="125">
        <v>29</v>
      </c>
      <c r="N130" s="124" t="s">
        <v>2189</v>
      </c>
      <c r="O130" s="124" t="s">
        <v>2180</v>
      </c>
      <c r="P130" s="124">
        <v>2</v>
      </c>
      <c r="Q130" s="124">
        <v>0</v>
      </c>
      <c r="R130" s="124">
        <v>92</v>
      </c>
      <c r="S130" s="124">
        <v>99</v>
      </c>
      <c r="T130" s="124" t="s">
        <v>2181</v>
      </c>
      <c r="U130" s="124">
        <v>98</v>
      </c>
      <c r="V130" s="124" t="s">
        <v>2304</v>
      </c>
      <c r="W130" s="124">
        <v>97</v>
      </c>
      <c r="X130" s="124" t="s">
        <v>2191</v>
      </c>
      <c r="Y130" s="124">
        <v>96</v>
      </c>
      <c r="Z130" s="124" t="s">
        <v>2184</v>
      </c>
      <c r="AA130" s="123"/>
      <c r="AB130" s="123"/>
      <c r="AC130" s="120" t="s">
        <v>2185</v>
      </c>
      <c r="AD130" s="120" t="s">
        <v>2175</v>
      </c>
    </row>
    <row r="131" spans="1:30" ht="188.5" x14ac:dyDescent="0.35">
      <c r="A131" s="118">
        <v>127</v>
      </c>
      <c r="B131" s="118" t="s">
        <v>2841</v>
      </c>
      <c r="C131" s="121" t="s">
        <v>2842</v>
      </c>
      <c r="D131" s="118">
        <v>5734</v>
      </c>
      <c r="E131" s="118" t="s">
        <v>2843</v>
      </c>
      <c r="F131" s="120" t="s">
        <v>2844</v>
      </c>
      <c r="G131" s="120" t="s">
        <v>2175</v>
      </c>
      <c r="H131" s="120" t="s">
        <v>2175</v>
      </c>
      <c r="I131" s="121" t="s">
        <v>2810</v>
      </c>
      <c r="J131" s="118" t="s">
        <v>2811</v>
      </c>
      <c r="K131" s="118" t="str">
        <f t="shared" si="0"/>
        <v>02</v>
      </c>
      <c r="L131" s="118" t="s">
        <v>2733</v>
      </c>
      <c r="M131" s="121">
        <v>39</v>
      </c>
      <c r="N131" s="118" t="s">
        <v>2845</v>
      </c>
      <c r="O131" s="118" t="s">
        <v>2180</v>
      </c>
      <c r="P131" s="118">
        <v>2</v>
      </c>
      <c r="Q131" s="118">
        <v>0</v>
      </c>
      <c r="R131" s="118">
        <v>92</v>
      </c>
      <c r="S131" s="118">
        <v>99</v>
      </c>
      <c r="T131" s="118" t="s">
        <v>2181</v>
      </c>
      <c r="U131" s="118">
        <v>98</v>
      </c>
      <c r="V131" s="118" t="s">
        <v>2846</v>
      </c>
      <c r="W131" s="118">
        <v>97</v>
      </c>
      <c r="X131" s="118" t="s">
        <v>2847</v>
      </c>
      <c r="Y131" s="118">
        <v>96</v>
      </c>
      <c r="Z131" s="118" t="s">
        <v>2184</v>
      </c>
      <c r="AA131" s="122"/>
      <c r="AB131" s="122"/>
      <c r="AC131" s="120" t="s">
        <v>2185</v>
      </c>
      <c r="AD131" s="120" t="s">
        <v>2175</v>
      </c>
    </row>
    <row r="132" spans="1:30" ht="217.5" x14ac:dyDescent="0.35">
      <c r="A132" s="118">
        <v>128</v>
      </c>
      <c r="B132" s="124" t="s">
        <v>2848</v>
      </c>
      <c r="C132" s="125" t="s">
        <v>2849</v>
      </c>
      <c r="D132" s="124">
        <v>5734</v>
      </c>
      <c r="E132" s="118" t="s">
        <v>2850</v>
      </c>
      <c r="F132" s="120" t="s">
        <v>2851</v>
      </c>
      <c r="G132" s="120" t="s">
        <v>2175</v>
      </c>
      <c r="H132" s="126" t="s">
        <v>2175</v>
      </c>
      <c r="I132" s="125" t="s">
        <v>2810</v>
      </c>
      <c r="J132" s="124" t="s">
        <v>2811</v>
      </c>
      <c r="K132" s="124" t="str">
        <f t="shared" si="0"/>
        <v>02</v>
      </c>
      <c r="L132" s="124" t="s">
        <v>2733</v>
      </c>
      <c r="M132" s="125">
        <v>39</v>
      </c>
      <c r="N132" s="124" t="s">
        <v>2845</v>
      </c>
      <c r="O132" s="124" t="s">
        <v>2180</v>
      </c>
      <c r="P132" s="124">
        <v>2</v>
      </c>
      <c r="Q132" s="124">
        <v>0</v>
      </c>
      <c r="R132" s="124">
        <v>92</v>
      </c>
      <c r="S132" s="124">
        <v>99</v>
      </c>
      <c r="T132" s="124" t="s">
        <v>2181</v>
      </c>
      <c r="U132" s="124">
        <v>98</v>
      </c>
      <c r="V132" s="124" t="s">
        <v>2846</v>
      </c>
      <c r="W132" s="124">
        <v>97</v>
      </c>
      <c r="X132" s="124" t="s">
        <v>2847</v>
      </c>
      <c r="Y132" s="124">
        <v>96</v>
      </c>
      <c r="Z132" s="124" t="s">
        <v>2184</v>
      </c>
      <c r="AA132" s="123"/>
      <c r="AB132" s="123"/>
      <c r="AC132" s="120" t="s">
        <v>2185</v>
      </c>
      <c r="AD132" s="120" t="s">
        <v>2175</v>
      </c>
    </row>
    <row r="133" spans="1:30" ht="232" x14ac:dyDescent="0.35">
      <c r="A133" s="118">
        <v>129</v>
      </c>
      <c r="B133" s="118" t="s">
        <v>2852</v>
      </c>
      <c r="C133" s="121" t="s">
        <v>2853</v>
      </c>
      <c r="D133" s="118">
        <v>5734</v>
      </c>
      <c r="E133" s="118" t="s">
        <v>2854</v>
      </c>
      <c r="F133" s="120" t="s">
        <v>2855</v>
      </c>
      <c r="G133" s="120" t="s">
        <v>2175</v>
      </c>
      <c r="H133" s="120" t="s">
        <v>2175</v>
      </c>
      <c r="I133" s="121" t="s">
        <v>2810</v>
      </c>
      <c r="J133" s="118" t="s">
        <v>2811</v>
      </c>
      <c r="K133" s="118" t="str">
        <f t="shared" si="0"/>
        <v>02</v>
      </c>
      <c r="L133" s="118" t="s">
        <v>2733</v>
      </c>
      <c r="M133" s="121">
        <v>41</v>
      </c>
      <c r="N133" s="118" t="s">
        <v>2238</v>
      </c>
      <c r="O133" s="118" t="s">
        <v>2180</v>
      </c>
      <c r="P133" s="118">
        <v>2</v>
      </c>
      <c r="Q133" s="118">
        <v>0</v>
      </c>
      <c r="R133" s="118">
        <v>92</v>
      </c>
      <c r="S133" s="118">
        <v>99</v>
      </c>
      <c r="T133" s="118" t="s">
        <v>2181</v>
      </c>
      <c r="U133" s="118">
        <v>98</v>
      </c>
      <c r="V133" s="118" t="s">
        <v>2239</v>
      </c>
      <c r="W133" s="118">
        <v>97</v>
      </c>
      <c r="X133" s="118" t="s">
        <v>2240</v>
      </c>
      <c r="Y133" s="118">
        <v>96</v>
      </c>
      <c r="Z133" s="118" t="s">
        <v>2184</v>
      </c>
      <c r="AA133" s="122"/>
      <c r="AB133" s="122"/>
      <c r="AC133" s="120" t="s">
        <v>2185</v>
      </c>
      <c r="AD133" s="120" t="s">
        <v>2175</v>
      </c>
    </row>
    <row r="134" spans="1:30" ht="217.5" x14ac:dyDescent="0.35">
      <c r="A134" s="118">
        <v>130</v>
      </c>
      <c r="B134" s="124" t="s">
        <v>2856</v>
      </c>
      <c r="C134" s="125" t="s">
        <v>2857</v>
      </c>
      <c r="D134" s="124">
        <v>5734</v>
      </c>
      <c r="E134" s="118" t="s">
        <v>2858</v>
      </c>
      <c r="F134" s="120" t="s">
        <v>2859</v>
      </c>
      <c r="G134" s="120" t="s">
        <v>2175</v>
      </c>
      <c r="H134" s="126" t="s">
        <v>2175</v>
      </c>
      <c r="I134" s="125" t="s">
        <v>2810</v>
      </c>
      <c r="J134" s="124" t="s">
        <v>2811</v>
      </c>
      <c r="K134" s="124" t="str">
        <f t="shared" si="0"/>
        <v>02</v>
      </c>
      <c r="L134" s="118" t="s">
        <v>2733</v>
      </c>
      <c r="M134" s="125">
        <v>44</v>
      </c>
      <c r="N134" s="124" t="s">
        <v>2201</v>
      </c>
      <c r="O134" s="124" t="s">
        <v>2180</v>
      </c>
      <c r="P134" s="124">
        <v>2</v>
      </c>
      <c r="Q134" s="124">
        <v>0</v>
      </c>
      <c r="R134" s="124">
        <v>92</v>
      </c>
      <c r="S134" s="124">
        <v>99</v>
      </c>
      <c r="T134" s="124" t="s">
        <v>2181</v>
      </c>
      <c r="U134" s="124">
        <v>98</v>
      </c>
      <c r="V134" s="124" t="s">
        <v>2244</v>
      </c>
      <c r="W134" s="124">
        <v>97</v>
      </c>
      <c r="X134" s="124" t="s">
        <v>2203</v>
      </c>
      <c r="Y134" s="124">
        <v>96</v>
      </c>
      <c r="Z134" s="124" t="s">
        <v>2184</v>
      </c>
      <c r="AA134" s="123"/>
      <c r="AB134" s="123"/>
      <c r="AC134" s="120" t="s">
        <v>2185</v>
      </c>
      <c r="AD134" s="120" t="s">
        <v>2175</v>
      </c>
    </row>
    <row r="135" spans="1:30" ht="217.5" x14ac:dyDescent="0.35">
      <c r="A135" s="118">
        <v>131</v>
      </c>
      <c r="B135" s="118" t="s">
        <v>2860</v>
      </c>
      <c r="C135" s="121" t="s">
        <v>2861</v>
      </c>
      <c r="D135" s="118">
        <v>5734</v>
      </c>
      <c r="E135" s="118" t="s">
        <v>2862</v>
      </c>
      <c r="F135" s="120" t="s">
        <v>2863</v>
      </c>
      <c r="G135" s="120" t="s">
        <v>2175</v>
      </c>
      <c r="H135" s="120" t="s">
        <v>2175</v>
      </c>
      <c r="I135" s="121" t="s">
        <v>2810</v>
      </c>
      <c r="J135" s="118" t="s">
        <v>2811</v>
      </c>
      <c r="K135" s="118" t="str">
        <f t="shared" si="0"/>
        <v>02</v>
      </c>
      <c r="L135" s="118" t="s">
        <v>2733</v>
      </c>
      <c r="M135" s="121">
        <v>44</v>
      </c>
      <c r="N135" s="118" t="s">
        <v>2201</v>
      </c>
      <c r="O135" s="118" t="s">
        <v>2180</v>
      </c>
      <c r="P135" s="118">
        <v>2</v>
      </c>
      <c r="Q135" s="118">
        <v>0</v>
      </c>
      <c r="R135" s="118">
        <v>92</v>
      </c>
      <c r="S135" s="118">
        <v>99</v>
      </c>
      <c r="T135" s="118" t="s">
        <v>2181</v>
      </c>
      <c r="U135" s="118">
        <v>98</v>
      </c>
      <c r="V135" s="118" t="s">
        <v>2244</v>
      </c>
      <c r="W135" s="118">
        <v>97</v>
      </c>
      <c r="X135" s="118" t="s">
        <v>2203</v>
      </c>
      <c r="Y135" s="118">
        <v>96</v>
      </c>
      <c r="Z135" s="118" t="s">
        <v>2184</v>
      </c>
      <c r="AA135" s="122"/>
      <c r="AB135" s="122"/>
      <c r="AC135" s="120" t="s">
        <v>2185</v>
      </c>
      <c r="AD135" s="120" t="s">
        <v>2175</v>
      </c>
    </row>
    <row r="136" spans="1:30" ht="275.5" x14ac:dyDescent="0.35">
      <c r="A136" s="118">
        <v>132</v>
      </c>
      <c r="B136" s="124" t="s">
        <v>2864</v>
      </c>
      <c r="C136" s="125" t="s">
        <v>2865</v>
      </c>
      <c r="D136" s="124">
        <v>5734</v>
      </c>
      <c r="E136" s="118" t="s">
        <v>2866</v>
      </c>
      <c r="F136" s="120" t="s">
        <v>2867</v>
      </c>
      <c r="G136" s="120" t="s">
        <v>2175</v>
      </c>
      <c r="H136" s="126" t="s">
        <v>2175</v>
      </c>
      <c r="I136" s="125" t="s">
        <v>2810</v>
      </c>
      <c r="J136" s="124" t="s">
        <v>2811</v>
      </c>
      <c r="K136" s="124" t="str">
        <f t="shared" si="0"/>
        <v>02</v>
      </c>
      <c r="L136" s="124" t="s">
        <v>2733</v>
      </c>
      <c r="M136" s="125">
        <v>46</v>
      </c>
      <c r="N136" s="124" t="s">
        <v>2428</v>
      </c>
      <c r="O136" s="124" t="s">
        <v>2180</v>
      </c>
      <c r="P136" s="124">
        <v>2</v>
      </c>
      <c r="Q136" s="124">
        <v>0</v>
      </c>
      <c r="R136" s="124">
        <v>92</v>
      </c>
      <c r="S136" s="124">
        <v>99</v>
      </c>
      <c r="T136" s="124" t="s">
        <v>2181</v>
      </c>
      <c r="U136" s="124">
        <v>98</v>
      </c>
      <c r="V136" s="124" t="s">
        <v>2429</v>
      </c>
      <c r="W136" s="124">
        <v>97</v>
      </c>
      <c r="X136" s="124" t="s">
        <v>2430</v>
      </c>
      <c r="Y136" s="124">
        <v>96</v>
      </c>
      <c r="Z136" s="124" t="s">
        <v>2184</v>
      </c>
      <c r="AA136" s="123"/>
      <c r="AB136" s="123"/>
      <c r="AC136" s="120" t="s">
        <v>2185</v>
      </c>
      <c r="AD136" s="120" t="s">
        <v>2175</v>
      </c>
    </row>
    <row r="137" spans="1:30" ht="203" x14ac:dyDescent="0.35">
      <c r="A137" s="118">
        <v>133</v>
      </c>
      <c r="B137" s="118" t="s">
        <v>2868</v>
      </c>
      <c r="C137" s="121" t="s">
        <v>2869</v>
      </c>
      <c r="D137" s="118">
        <v>5734</v>
      </c>
      <c r="E137" s="118" t="s">
        <v>2870</v>
      </c>
      <c r="F137" s="120" t="s">
        <v>2871</v>
      </c>
      <c r="G137" s="120" t="s">
        <v>2175</v>
      </c>
      <c r="H137" s="120" t="s">
        <v>2175</v>
      </c>
      <c r="I137" s="121" t="s">
        <v>2810</v>
      </c>
      <c r="J137" s="118" t="s">
        <v>2811</v>
      </c>
      <c r="K137" s="118" t="str">
        <f t="shared" si="0"/>
        <v>02</v>
      </c>
      <c r="L137" s="118" t="s">
        <v>2733</v>
      </c>
      <c r="M137" s="121">
        <v>50</v>
      </c>
      <c r="N137" s="118" t="s">
        <v>2344</v>
      </c>
      <c r="O137" s="118" t="s">
        <v>2180</v>
      </c>
      <c r="P137" s="118">
        <v>2</v>
      </c>
      <c r="Q137" s="118">
        <v>0</v>
      </c>
      <c r="R137" s="118">
        <v>92</v>
      </c>
      <c r="S137" s="118">
        <v>99</v>
      </c>
      <c r="T137" s="118" t="s">
        <v>2181</v>
      </c>
      <c r="U137" s="118">
        <v>98</v>
      </c>
      <c r="V137" s="118" t="s">
        <v>2345</v>
      </c>
      <c r="W137" s="118">
        <v>97</v>
      </c>
      <c r="X137" s="118" t="s">
        <v>2746</v>
      </c>
      <c r="Y137" s="118">
        <v>96</v>
      </c>
      <c r="Z137" s="118" t="s">
        <v>2184</v>
      </c>
      <c r="AA137" s="122"/>
      <c r="AB137" s="122"/>
      <c r="AC137" s="120" t="s">
        <v>2185</v>
      </c>
      <c r="AD137" s="120" t="s">
        <v>2175</v>
      </c>
    </row>
    <row r="138" spans="1:30" ht="159.5" x14ac:dyDescent="0.35">
      <c r="A138" s="118">
        <v>134</v>
      </c>
      <c r="B138" s="124" t="s">
        <v>2872</v>
      </c>
      <c r="C138" s="125" t="s">
        <v>2873</v>
      </c>
      <c r="D138" s="124">
        <v>5734</v>
      </c>
      <c r="E138" s="118" t="s">
        <v>2874</v>
      </c>
      <c r="F138" s="120" t="s">
        <v>2875</v>
      </c>
      <c r="G138" s="120" t="s">
        <v>2175</v>
      </c>
      <c r="H138" s="126" t="s">
        <v>2175</v>
      </c>
      <c r="I138" s="125" t="s">
        <v>2810</v>
      </c>
      <c r="J138" s="124" t="s">
        <v>2811</v>
      </c>
      <c r="K138" s="124" t="str">
        <f t="shared" si="0"/>
        <v>02</v>
      </c>
      <c r="L138" s="118" t="s">
        <v>2733</v>
      </c>
      <c r="M138" s="125">
        <v>51</v>
      </c>
      <c r="N138" s="124" t="s">
        <v>2377</v>
      </c>
      <c r="O138" s="124" t="s">
        <v>2180</v>
      </c>
      <c r="P138" s="124">
        <v>2</v>
      </c>
      <c r="Q138" s="124">
        <v>0</v>
      </c>
      <c r="R138" s="124">
        <v>92</v>
      </c>
      <c r="S138" s="124">
        <v>99</v>
      </c>
      <c r="T138" s="124" t="s">
        <v>2181</v>
      </c>
      <c r="U138" s="124">
        <v>98</v>
      </c>
      <c r="V138" s="124" t="s">
        <v>2378</v>
      </c>
      <c r="W138" s="124">
        <v>97</v>
      </c>
      <c r="X138" s="124" t="s">
        <v>2379</v>
      </c>
      <c r="Y138" s="124">
        <v>96</v>
      </c>
      <c r="Z138" s="124" t="s">
        <v>2184</v>
      </c>
      <c r="AA138" s="123"/>
      <c r="AB138" s="123"/>
      <c r="AC138" s="120" t="s">
        <v>2185</v>
      </c>
      <c r="AD138" s="120" t="s">
        <v>2175</v>
      </c>
    </row>
    <row r="139" spans="1:30" ht="319" x14ac:dyDescent="0.35">
      <c r="A139" s="118">
        <v>135</v>
      </c>
      <c r="B139" s="118" t="s">
        <v>2876</v>
      </c>
      <c r="C139" s="121" t="s">
        <v>2877</v>
      </c>
      <c r="D139" s="118">
        <v>5734</v>
      </c>
      <c r="E139" s="118" t="s">
        <v>2878</v>
      </c>
      <c r="F139" s="120" t="s">
        <v>2879</v>
      </c>
      <c r="G139" s="120" t="s">
        <v>2175</v>
      </c>
      <c r="H139" s="120" t="s">
        <v>2175</v>
      </c>
      <c r="I139" s="121" t="s">
        <v>2810</v>
      </c>
      <c r="J139" s="118" t="s">
        <v>2811</v>
      </c>
      <c r="K139" s="118" t="str">
        <f t="shared" si="0"/>
        <v>02</v>
      </c>
      <c r="L139" s="118" t="s">
        <v>2733</v>
      </c>
      <c r="M139" s="121">
        <v>55</v>
      </c>
      <c r="N139" s="118" t="s">
        <v>2248</v>
      </c>
      <c r="O139" s="118" t="s">
        <v>2180</v>
      </c>
      <c r="P139" s="118">
        <v>2</v>
      </c>
      <c r="Q139" s="118">
        <v>0</v>
      </c>
      <c r="R139" s="118">
        <v>92</v>
      </c>
      <c r="S139" s="118">
        <v>99</v>
      </c>
      <c r="T139" s="118" t="s">
        <v>2181</v>
      </c>
      <c r="U139" s="118">
        <v>98</v>
      </c>
      <c r="V139" s="118" t="s">
        <v>2619</v>
      </c>
      <c r="W139" s="118">
        <v>97</v>
      </c>
      <c r="X139" s="118" t="s">
        <v>2566</v>
      </c>
      <c r="Y139" s="118">
        <v>96</v>
      </c>
      <c r="Z139" s="118" t="s">
        <v>2184</v>
      </c>
      <c r="AA139" s="122"/>
      <c r="AB139" s="122"/>
      <c r="AC139" s="120" t="s">
        <v>2185</v>
      </c>
      <c r="AD139" s="120" t="s">
        <v>2175</v>
      </c>
    </row>
    <row r="140" spans="1:30" ht="275.5" x14ac:dyDescent="0.35">
      <c r="A140" s="118">
        <v>136</v>
      </c>
      <c r="B140" s="124" t="s">
        <v>2880</v>
      </c>
      <c r="C140" s="125" t="s">
        <v>2881</v>
      </c>
      <c r="D140" s="124">
        <v>5734</v>
      </c>
      <c r="E140" s="118" t="s">
        <v>2882</v>
      </c>
      <c r="F140" s="120" t="s">
        <v>2883</v>
      </c>
      <c r="G140" s="120" t="s">
        <v>2175</v>
      </c>
      <c r="H140" s="126" t="s">
        <v>2175</v>
      </c>
      <c r="I140" s="125" t="s">
        <v>2810</v>
      </c>
      <c r="J140" s="124" t="s">
        <v>2811</v>
      </c>
      <c r="K140" s="124" t="str">
        <f t="shared" si="0"/>
        <v>02</v>
      </c>
      <c r="L140" s="124" t="s">
        <v>2733</v>
      </c>
      <c r="M140" s="125">
        <v>56</v>
      </c>
      <c r="N140" s="124" t="s">
        <v>2654</v>
      </c>
      <c r="O140" s="124" t="s">
        <v>2180</v>
      </c>
      <c r="P140" s="124">
        <v>2</v>
      </c>
      <c r="Q140" s="124">
        <v>0</v>
      </c>
      <c r="R140" s="124">
        <v>92</v>
      </c>
      <c r="S140" s="124">
        <v>99</v>
      </c>
      <c r="T140" s="124" t="s">
        <v>2181</v>
      </c>
      <c r="U140" s="124">
        <v>98</v>
      </c>
      <c r="V140" s="124" t="s">
        <v>2655</v>
      </c>
      <c r="W140" s="124">
        <v>97</v>
      </c>
      <c r="X140" s="124" t="s">
        <v>2656</v>
      </c>
      <c r="Y140" s="124">
        <v>96</v>
      </c>
      <c r="Z140" s="124" t="s">
        <v>2184</v>
      </c>
      <c r="AA140" s="123"/>
      <c r="AB140" s="123"/>
      <c r="AC140" s="120" t="s">
        <v>2185</v>
      </c>
      <c r="AD140" s="120" t="s">
        <v>2175</v>
      </c>
    </row>
    <row r="141" spans="1:30" ht="232" x14ac:dyDescent="0.35">
      <c r="A141" s="118">
        <v>137</v>
      </c>
      <c r="B141" s="118" t="s">
        <v>2884</v>
      </c>
      <c r="C141" s="121" t="s">
        <v>2885</v>
      </c>
      <c r="D141" s="118">
        <v>5734</v>
      </c>
      <c r="E141" s="118" t="s">
        <v>2886</v>
      </c>
      <c r="F141" s="120" t="s">
        <v>2887</v>
      </c>
      <c r="G141" s="120" t="s">
        <v>2175</v>
      </c>
      <c r="H141" s="120" t="s">
        <v>2175</v>
      </c>
      <c r="I141" s="121" t="s">
        <v>2810</v>
      </c>
      <c r="J141" s="118" t="s">
        <v>2811</v>
      </c>
      <c r="K141" s="118" t="str">
        <f t="shared" si="0"/>
        <v>02</v>
      </c>
      <c r="L141" s="124" t="s">
        <v>2733</v>
      </c>
      <c r="M141" s="121">
        <v>57</v>
      </c>
      <c r="N141" s="118" t="s">
        <v>2501</v>
      </c>
      <c r="O141" s="118" t="s">
        <v>2180</v>
      </c>
      <c r="P141" s="118">
        <v>2</v>
      </c>
      <c r="Q141" s="118">
        <v>0</v>
      </c>
      <c r="R141" s="118">
        <v>92</v>
      </c>
      <c r="S141" s="118">
        <v>99</v>
      </c>
      <c r="T141" s="118" t="s">
        <v>2181</v>
      </c>
      <c r="U141" s="118">
        <v>98</v>
      </c>
      <c r="V141" s="118" t="s">
        <v>2660</v>
      </c>
      <c r="W141" s="118">
        <v>97</v>
      </c>
      <c r="X141" s="118" t="s">
        <v>2503</v>
      </c>
      <c r="Y141" s="118">
        <v>96</v>
      </c>
      <c r="Z141" s="118" t="s">
        <v>2184</v>
      </c>
      <c r="AA141" s="122"/>
      <c r="AB141" s="122"/>
      <c r="AC141" s="120" t="s">
        <v>2185</v>
      </c>
      <c r="AD141" s="120" t="s">
        <v>2175</v>
      </c>
    </row>
    <row r="142" spans="1:30" ht="116" x14ac:dyDescent="0.35">
      <c r="A142" s="118">
        <v>138</v>
      </c>
      <c r="B142" s="124">
        <v>3966</v>
      </c>
      <c r="C142" s="127" t="s">
        <v>2888</v>
      </c>
      <c r="D142" s="124">
        <v>5734</v>
      </c>
      <c r="E142" s="118" t="s">
        <v>2889</v>
      </c>
      <c r="F142" s="120" t="s">
        <v>2890</v>
      </c>
      <c r="G142" s="120" t="s">
        <v>2175</v>
      </c>
      <c r="H142" s="126" t="s">
        <v>2175</v>
      </c>
      <c r="I142" s="125" t="s">
        <v>2891</v>
      </c>
      <c r="J142" s="124" t="s">
        <v>2892</v>
      </c>
      <c r="K142" s="124" t="str">
        <f t="shared" si="0"/>
        <v>02</v>
      </c>
      <c r="L142" s="124" t="s">
        <v>2733</v>
      </c>
      <c r="M142" s="125" t="s">
        <v>2209</v>
      </c>
      <c r="N142" s="124" t="s">
        <v>2210</v>
      </c>
      <c r="O142" s="124" t="s">
        <v>2180</v>
      </c>
      <c r="P142" s="124">
        <v>2</v>
      </c>
      <c r="Q142" s="124">
        <v>0</v>
      </c>
      <c r="R142" s="124">
        <v>92</v>
      </c>
      <c r="S142" s="124">
        <v>99</v>
      </c>
      <c r="T142" s="124" t="s">
        <v>2181</v>
      </c>
      <c r="U142" s="124">
        <v>98</v>
      </c>
      <c r="V142" s="124" t="s">
        <v>2181</v>
      </c>
      <c r="W142" s="124">
        <v>97</v>
      </c>
      <c r="X142" s="124" t="s">
        <v>2211</v>
      </c>
      <c r="Y142" s="124">
        <v>96</v>
      </c>
      <c r="Z142" s="124" t="s">
        <v>2184</v>
      </c>
      <c r="AA142" s="123"/>
      <c r="AB142" s="123"/>
      <c r="AC142" s="120" t="s">
        <v>2185</v>
      </c>
      <c r="AD142" s="120" t="s">
        <v>2180</v>
      </c>
    </row>
    <row r="143" spans="1:30" ht="116" x14ac:dyDescent="0.35">
      <c r="A143" s="118">
        <v>139</v>
      </c>
      <c r="B143" s="118">
        <v>3968</v>
      </c>
      <c r="C143" s="119" t="s">
        <v>2893</v>
      </c>
      <c r="D143" s="118">
        <v>5734</v>
      </c>
      <c r="E143" s="118" t="s">
        <v>2894</v>
      </c>
      <c r="F143" s="120" t="s">
        <v>2895</v>
      </c>
      <c r="G143" s="120" t="s">
        <v>2175</v>
      </c>
      <c r="H143" s="120" t="s">
        <v>2175</v>
      </c>
      <c r="I143" s="121" t="s">
        <v>2891</v>
      </c>
      <c r="J143" s="118" t="s">
        <v>2892</v>
      </c>
      <c r="K143" s="118" t="str">
        <f t="shared" si="0"/>
        <v>02</v>
      </c>
      <c r="L143" s="118" t="s">
        <v>2733</v>
      </c>
      <c r="M143" s="121">
        <v>1</v>
      </c>
      <c r="N143" s="118" t="s">
        <v>2210</v>
      </c>
      <c r="O143" s="118" t="s">
        <v>2180</v>
      </c>
      <c r="P143" s="118">
        <v>2</v>
      </c>
      <c r="Q143" s="118">
        <v>0</v>
      </c>
      <c r="R143" s="118">
        <v>92</v>
      </c>
      <c r="S143" s="118">
        <v>99</v>
      </c>
      <c r="T143" s="118" t="s">
        <v>2181</v>
      </c>
      <c r="U143" s="118">
        <v>98</v>
      </c>
      <c r="V143" s="118" t="s">
        <v>2181</v>
      </c>
      <c r="W143" s="118">
        <v>97</v>
      </c>
      <c r="X143" s="118" t="s">
        <v>2211</v>
      </c>
      <c r="Y143" s="118">
        <v>96</v>
      </c>
      <c r="Z143" s="118" t="s">
        <v>2184</v>
      </c>
      <c r="AA143" s="122"/>
      <c r="AB143" s="122"/>
      <c r="AC143" s="120" t="s">
        <v>2185</v>
      </c>
      <c r="AD143" s="120" t="s">
        <v>2180</v>
      </c>
    </row>
    <row r="144" spans="1:30" ht="145" x14ac:dyDescent="0.35">
      <c r="A144" s="118">
        <v>140</v>
      </c>
      <c r="B144" s="124" t="s">
        <v>2896</v>
      </c>
      <c r="C144" s="125" t="s">
        <v>2897</v>
      </c>
      <c r="D144" s="124">
        <v>5734</v>
      </c>
      <c r="E144" s="118" t="s">
        <v>2898</v>
      </c>
      <c r="F144" s="120" t="s">
        <v>2899</v>
      </c>
      <c r="G144" s="120" t="s">
        <v>2175</v>
      </c>
      <c r="H144" s="126" t="s">
        <v>2175</v>
      </c>
      <c r="I144" s="125" t="s">
        <v>2891</v>
      </c>
      <c r="J144" s="124" t="s">
        <v>2892</v>
      </c>
      <c r="K144" s="124" t="str">
        <f t="shared" si="0"/>
        <v>02</v>
      </c>
      <c r="L144" s="124" t="s">
        <v>2733</v>
      </c>
      <c r="M144" s="125" t="s">
        <v>2319</v>
      </c>
      <c r="N144" s="124" t="s">
        <v>2320</v>
      </c>
      <c r="O144" s="124" t="s">
        <v>2180</v>
      </c>
      <c r="P144" s="124">
        <v>2</v>
      </c>
      <c r="Q144" s="124">
        <v>0</v>
      </c>
      <c r="R144" s="124">
        <v>92</v>
      </c>
      <c r="S144" s="124">
        <v>99</v>
      </c>
      <c r="T144" s="124" t="s">
        <v>2181</v>
      </c>
      <c r="U144" s="124">
        <v>98</v>
      </c>
      <c r="V144" s="124" t="s">
        <v>2321</v>
      </c>
      <c r="W144" s="124">
        <v>97</v>
      </c>
      <c r="X144" s="124" t="s">
        <v>2900</v>
      </c>
      <c r="Y144" s="124">
        <v>96</v>
      </c>
      <c r="Z144" s="124" t="s">
        <v>2184</v>
      </c>
      <c r="AA144" s="123"/>
      <c r="AB144" s="123"/>
      <c r="AC144" s="120" t="s">
        <v>2185</v>
      </c>
      <c r="AD144" s="120" t="s">
        <v>2175</v>
      </c>
    </row>
    <row r="145" spans="1:30" ht="130.5" x14ac:dyDescent="0.35">
      <c r="A145" s="118">
        <v>141</v>
      </c>
      <c r="B145" s="118">
        <v>3993</v>
      </c>
      <c r="C145" s="121" t="s">
        <v>2901</v>
      </c>
      <c r="D145" s="118">
        <v>5734</v>
      </c>
      <c r="E145" s="118" t="s">
        <v>2902</v>
      </c>
      <c r="F145" s="120" t="s">
        <v>2903</v>
      </c>
      <c r="G145" s="120" t="s">
        <v>2175</v>
      </c>
      <c r="H145" s="120" t="s">
        <v>2175</v>
      </c>
      <c r="I145" s="121" t="s">
        <v>2891</v>
      </c>
      <c r="J145" s="118" t="s">
        <v>2892</v>
      </c>
      <c r="K145" s="118" t="str">
        <f t="shared" si="0"/>
        <v>02</v>
      </c>
      <c r="L145" s="118" t="s">
        <v>2733</v>
      </c>
      <c r="M145" s="121">
        <v>29</v>
      </c>
      <c r="N145" s="118" t="s">
        <v>2189</v>
      </c>
      <c r="O145" s="118" t="s">
        <v>2180</v>
      </c>
      <c r="P145" s="118">
        <v>2</v>
      </c>
      <c r="Q145" s="118">
        <v>0</v>
      </c>
      <c r="R145" s="118">
        <v>92</v>
      </c>
      <c r="S145" s="118">
        <v>99</v>
      </c>
      <c r="T145" s="118" t="s">
        <v>2181</v>
      </c>
      <c r="U145" s="118">
        <v>98</v>
      </c>
      <c r="V145" s="118" t="s">
        <v>2304</v>
      </c>
      <c r="W145" s="118">
        <v>97</v>
      </c>
      <c r="X145" s="118" t="s">
        <v>2191</v>
      </c>
      <c r="Y145" s="118">
        <v>96</v>
      </c>
      <c r="Z145" s="118" t="s">
        <v>2184</v>
      </c>
      <c r="AA145" s="122"/>
      <c r="AB145" s="122"/>
      <c r="AC145" s="120" t="s">
        <v>2185</v>
      </c>
      <c r="AD145" s="120" t="s">
        <v>2180</v>
      </c>
    </row>
    <row r="146" spans="1:30" ht="130.5" x14ac:dyDescent="0.35">
      <c r="A146" s="118">
        <v>142</v>
      </c>
      <c r="B146" s="124">
        <v>3995</v>
      </c>
      <c r="C146" s="125" t="s">
        <v>2904</v>
      </c>
      <c r="D146" s="124">
        <v>5734</v>
      </c>
      <c r="E146" s="118" t="s">
        <v>2905</v>
      </c>
      <c r="F146" s="120" t="s">
        <v>2906</v>
      </c>
      <c r="G146" s="120" t="s">
        <v>2175</v>
      </c>
      <c r="H146" s="126" t="s">
        <v>2175</v>
      </c>
      <c r="I146" s="125" t="s">
        <v>2891</v>
      </c>
      <c r="J146" s="124" t="s">
        <v>2892</v>
      </c>
      <c r="K146" s="124" t="str">
        <f t="shared" si="0"/>
        <v>02</v>
      </c>
      <c r="L146" s="124" t="s">
        <v>2733</v>
      </c>
      <c r="M146" s="125">
        <v>29</v>
      </c>
      <c r="N146" s="124" t="s">
        <v>2189</v>
      </c>
      <c r="O146" s="124" t="s">
        <v>2180</v>
      </c>
      <c r="P146" s="124">
        <v>2</v>
      </c>
      <c r="Q146" s="124">
        <v>0</v>
      </c>
      <c r="R146" s="124">
        <v>92</v>
      </c>
      <c r="S146" s="124">
        <v>99</v>
      </c>
      <c r="T146" s="124" t="s">
        <v>2181</v>
      </c>
      <c r="U146" s="124">
        <v>98</v>
      </c>
      <c r="V146" s="124" t="s">
        <v>2304</v>
      </c>
      <c r="W146" s="124">
        <v>97</v>
      </c>
      <c r="X146" s="124" t="s">
        <v>2191</v>
      </c>
      <c r="Y146" s="124">
        <v>96</v>
      </c>
      <c r="Z146" s="124" t="s">
        <v>2184</v>
      </c>
      <c r="AA146" s="123"/>
      <c r="AB146" s="123"/>
      <c r="AC146" s="120" t="s">
        <v>2185</v>
      </c>
      <c r="AD146" s="120" t="s">
        <v>2180</v>
      </c>
    </row>
    <row r="147" spans="1:30" ht="130.5" x14ac:dyDescent="0.35">
      <c r="A147" s="118">
        <v>143</v>
      </c>
      <c r="B147" s="118">
        <v>4012</v>
      </c>
      <c r="C147" s="119" t="s">
        <v>2907</v>
      </c>
      <c r="D147" s="118">
        <v>5734</v>
      </c>
      <c r="E147" s="118" t="s">
        <v>2908</v>
      </c>
      <c r="F147" s="120" t="s">
        <v>2909</v>
      </c>
      <c r="G147" s="120" t="s">
        <v>2175</v>
      </c>
      <c r="H147" s="120" t="s">
        <v>2175</v>
      </c>
      <c r="I147" s="121" t="s">
        <v>2891</v>
      </c>
      <c r="J147" s="118" t="s">
        <v>2892</v>
      </c>
      <c r="K147" s="118" t="str">
        <f t="shared" si="0"/>
        <v>02</v>
      </c>
      <c r="L147" s="118" t="s">
        <v>2733</v>
      </c>
      <c r="M147" s="121">
        <v>47</v>
      </c>
      <c r="N147" s="118" t="s">
        <v>2910</v>
      </c>
      <c r="O147" s="118" t="s">
        <v>2180</v>
      </c>
      <c r="P147" s="118">
        <v>2</v>
      </c>
      <c r="Q147" s="118">
        <v>0</v>
      </c>
      <c r="R147" s="118">
        <v>92</v>
      </c>
      <c r="S147" s="118">
        <v>99</v>
      </c>
      <c r="T147" s="118" t="s">
        <v>2181</v>
      </c>
      <c r="U147" s="118">
        <v>98</v>
      </c>
      <c r="V147" s="118" t="s">
        <v>2911</v>
      </c>
      <c r="W147" s="118">
        <v>97</v>
      </c>
      <c r="X147" s="118" t="s">
        <v>2912</v>
      </c>
      <c r="Y147" s="118">
        <v>96</v>
      </c>
      <c r="Z147" s="118" t="s">
        <v>2184</v>
      </c>
      <c r="AA147" s="122"/>
      <c r="AB147" s="122"/>
      <c r="AC147" s="120" t="s">
        <v>2185</v>
      </c>
      <c r="AD147" s="120" t="s">
        <v>2180</v>
      </c>
    </row>
    <row r="148" spans="1:30" ht="159.5" x14ac:dyDescent="0.35">
      <c r="A148" s="118">
        <v>144</v>
      </c>
      <c r="B148" s="124" t="s">
        <v>2913</v>
      </c>
      <c r="C148" s="127" t="s">
        <v>2914</v>
      </c>
      <c r="D148" s="124">
        <v>5734</v>
      </c>
      <c r="E148" s="118" t="s">
        <v>2915</v>
      </c>
      <c r="F148" s="120" t="s">
        <v>2916</v>
      </c>
      <c r="G148" s="120" t="s">
        <v>2175</v>
      </c>
      <c r="H148" s="126" t="s">
        <v>2175</v>
      </c>
      <c r="I148" s="125" t="s">
        <v>2917</v>
      </c>
      <c r="J148" s="124" t="s">
        <v>2918</v>
      </c>
      <c r="K148" s="124" t="str">
        <f t="shared" si="0"/>
        <v>02</v>
      </c>
      <c r="L148" s="124" t="str">
        <f>VLOOKUP(K148, '[1]Attribute Type Appendix'!$A$1:$B$15, 2, FALSE)</f>
        <v>Number of  Trades</v>
      </c>
      <c r="M148" s="125">
        <v>22</v>
      </c>
      <c r="N148" s="124" t="s">
        <v>2919</v>
      </c>
      <c r="O148" s="124" t="s">
        <v>2180</v>
      </c>
      <c r="P148" s="124">
        <v>2</v>
      </c>
      <c r="Q148" s="124">
        <v>0</v>
      </c>
      <c r="R148" s="124">
        <v>92</v>
      </c>
      <c r="S148" s="124">
        <v>99</v>
      </c>
      <c r="T148" s="124" t="s">
        <v>2181</v>
      </c>
      <c r="U148" s="124">
        <v>98</v>
      </c>
      <c r="V148" s="124" t="s">
        <v>2920</v>
      </c>
      <c r="W148" s="124">
        <v>97</v>
      </c>
      <c r="X148" s="124" t="s">
        <v>2921</v>
      </c>
      <c r="Y148" s="124">
        <v>96</v>
      </c>
      <c r="Z148" s="124" t="s">
        <v>2184</v>
      </c>
      <c r="AA148" s="123"/>
      <c r="AB148" s="123"/>
      <c r="AC148" s="120" t="s">
        <v>2185</v>
      </c>
      <c r="AD148" s="120" t="s">
        <v>2175</v>
      </c>
    </row>
    <row r="149" spans="1:30" ht="159.5" x14ac:dyDescent="0.35">
      <c r="A149" s="118">
        <v>145</v>
      </c>
      <c r="B149" s="118" t="s">
        <v>2922</v>
      </c>
      <c r="C149" s="119" t="s">
        <v>2923</v>
      </c>
      <c r="D149" s="118">
        <v>5734</v>
      </c>
      <c r="E149" s="118" t="s">
        <v>2924</v>
      </c>
      <c r="F149" s="120" t="s">
        <v>2925</v>
      </c>
      <c r="G149" s="120" t="s">
        <v>2175</v>
      </c>
      <c r="H149" s="120" t="s">
        <v>2175</v>
      </c>
      <c r="I149" s="121" t="s">
        <v>2917</v>
      </c>
      <c r="J149" s="118" t="s">
        <v>2918</v>
      </c>
      <c r="K149" s="118" t="str">
        <f t="shared" si="0"/>
        <v>02</v>
      </c>
      <c r="L149" s="118" t="str">
        <f>VLOOKUP(K149, '[1]Attribute Type Appendix'!$A$1:$B$15, 2, FALSE)</f>
        <v>Number of  Trades</v>
      </c>
      <c r="M149" s="121">
        <v>37</v>
      </c>
      <c r="N149" s="118" t="s">
        <v>2926</v>
      </c>
      <c r="O149" s="118" t="s">
        <v>2180</v>
      </c>
      <c r="P149" s="118">
        <v>2</v>
      </c>
      <c r="Q149" s="118">
        <v>0</v>
      </c>
      <c r="R149" s="118">
        <v>92</v>
      </c>
      <c r="S149" s="118">
        <v>99</v>
      </c>
      <c r="T149" s="118" t="s">
        <v>2181</v>
      </c>
      <c r="U149" s="118">
        <v>98</v>
      </c>
      <c r="V149" s="118" t="s">
        <v>2927</v>
      </c>
      <c r="W149" s="118">
        <v>97</v>
      </c>
      <c r="X149" s="118" t="s">
        <v>2928</v>
      </c>
      <c r="Y149" s="118">
        <v>96</v>
      </c>
      <c r="Z149" s="118" t="s">
        <v>2184</v>
      </c>
      <c r="AA149" s="122"/>
      <c r="AB149" s="122"/>
      <c r="AC149" s="120" t="s">
        <v>2185</v>
      </c>
      <c r="AD149" s="120" t="s">
        <v>2175</v>
      </c>
    </row>
    <row r="150" spans="1:30" ht="130.5" x14ac:dyDescent="0.35">
      <c r="A150" s="118">
        <v>146</v>
      </c>
      <c r="B150" s="124" t="s">
        <v>2929</v>
      </c>
      <c r="C150" s="125" t="s">
        <v>2930</v>
      </c>
      <c r="D150" s="124">
        <v>5734</v>
      </c>
      <c r="E150" s="118" t="s">
        <v>2931</v>
      </c>
      <c r="F150" s="120" t="s">
        <v>2932</v>
      </c>
      <c r="G150" s="120" t="s">
        <v>2175</v>
      </c>
      <c r="H150" s="126" t="s">
        <v>2175</v>
      </c>
      <c r="I150" s="125" t="s">
        <v>2917</v>
      </c>
      <c r="J150" s="124" t="s">
        <v>2918</v>
      </c>
      <c r="K150" s="124" t="str">
        <f t="shared" si="0"/>
        <v>02</v>
      </c>
      <c r="L150" s="124" t="s">
        <v>2733</v>
      </c>
      <c r="M150" s="125">
        <v>41</v>
      </c>
      <c r="N150" s="124" t="s">
        <v>2238</v>
      </c>
      <c r="O150" s="124" t="s">
        <v>2180</v>
      </c>
      <c r="P150" s="124">
        <v>2</v>
      </c>
      <c r="Q150" s="124">
        <v>0</v>
      </c>
      <c r="R150" s="124">
        <v>92</v>
      </c>
      <c r="S150" s="124">
        <v>99</v>
      </c>
      <c r="T150" s="124" t="s">
        <v>2181</v>
      </c>
      <c r="U150" s="124">
        <v>98</v>
      </c>
      <c r="V150" s="124" t="s">
        <v>2239</v>
      </c>
      <c r="W150" s="124">
        <v>97</v>
      </c>
      <c r="X150" s="124" t="s">
        <v>2240</v>
      </c>
      <c r="Y150" s="124">
        <v>96</v>
      </c>
      <c r="Z150" s="124" t="s">
        <v>2184</v>
      </c>
      <c r="AA150" s="123"/>
      <c r="AB150" s="123"/>
      <c r="AC150" s="120" t="s">
        <v>2185</v>
      </c>
      <c r="AD150" s="120" t="s">
        <v>2175</v>
      </c>
    </row>
    <row r="151" spans="1:30" ht="275.5" x14ac:dyDescent="0.35">
      <c r="A151" s="118">
        <v>147</v>
      </c>
      <c r="B151" s="118">
        <v>4088</v>
      </c>
      <c r="C151" s="119" t="s">
        <v>2933</v>
      </c>
      <c r="D151" s="118">
        <v>5734</v>
      </c>
      <c r="E151" s="118" t="s">
        <v>2934</v>
      </c>
      <c r="F151" s="120" t="s">
        <v>2935</v>
      </c>
      <c r="G151" s="120" t="s">
        <v>2175</v>
      </c>
      <c r="H151" s="120" t="s">
        <v>2175</v>
      </c>
      <c r="I151" s="121" t="s">
        <v>2936</v>
      </c>
      <c r="J151" s="118" t="s">
        <v>2937</v>
      </c>
      <c r="K151" s="118" t="str">
        <f t="shared" si="0"/>
        <v>02</v>
      </c>
      <c r="L151" s="124" t="s">
        <v>2733</v>
      </c>
      <c r="M151" s="121">
        <v>46</v>
      </c>
      <c r="N151" s="118" t="s">
        <v>2428</v>
      </c>
      <c r="O151" s="118" t="s">
        <v>2180</v>
      </c>
      <c r="P151" s="118">
        <v>2</v>
      </c>
      <c r="Q151" s="118">
        <v>0</v>
      </c>
      <c r="R151" s="118">
        <v>92</v>
      </c>
      <c r="S151" s="118">
        <v>99</v>
      </c>
      <c r="T151" s="118" t="s">
        <v>2181</v>
      </c>
      <c r="U151" s="118">
        <v>98</v>
      </c>
      <c r="V151" s="118" t="s">
        <v>2429</v>
      </c>
      <c r="W151" s="118">
        <v>97</v>
      </c>
      <c r="X151" s="118" t="s">
        <v>2938</v>
      </c>
      <c r="Y151" s="118">
        <v>96</v>
      </c>
      <c r="Z151" s="118" t="s">
        <v>2184</v>
      </c>
      <c r="AA151" s="122"/>
      <c r="AB151" s="122"/>
      <c r="AC151" s="120" t="s">
        <v>2185</v>
      </c>
      <c r="AD151" s="120" t="s">
        <v>2180</v>
      </c>
    </row>
    <row r="152" spans="1:30" ht="232" x14ac:dyDescent="0.35">
      <c r="A152" s="118">
        <v>148</v>
      </c>
      <c r="B152" s="124" t="s">
        <v>2939</v>
      </c>
      <c r="C152" s="127" t="s">
        <v>2940</v>
      </c>
      <c r="D152" s="124">
        <v>5734</v>
      </c>
      <c r="E152" s="118" t="s">
        <v>2941</v>
      </c>
      <c r="F152" s="120" t="s">
        <v>2942</v>
      </c>
      <c r="G152" s="120" t="s">
        <v>2175</v>
      </c>
      <c r="H152" s="126" t="s">
        <v>2175</v>
      </c>
      <c r="I152" s="125" t="s">
        <v>2936</v>
      </c>
      <c r="J152" s="124" t="s">
        <v>2937</v>
      </c>
      <c r="K152" s="124" t="str">
        <f t="shared" si="0"/>
        <v>02</v>
      </c>
      <c r="L152" s="124" t="str">
        <f>VLOOKUP(K152, '[1]Attribute Type Appendix'!$A$1:$B$15, 2, FALSE)</f>
        <v>Number of  Trades</v>
      </c>
      <c r="M152" s="125">
        <v>53</v>
      </c>
      <c r="N152" s="124" t="s">
        <v>2353</v>
      </c>
      <c r="O152" s="124" t="s">
        <v>2180</v>
      </c>
      <c r="P152" s="124">
        <v>2</v>
      </c>
      <c r="Q152" s="124">
        <v>0</v>
      </c>
      <c r="R152" s="124">
        <v>92</v>
      </c>
      <c r="S152" s="124">
        <v>99</v>
      </c>
      <c r="T152" s="124" t="s">
        <v>2181</v>
      </c>
      <c r="U152" s="124">
        <v>98</v>
      </c>
      <c r="V152" s="124" t="s">
        <v>2354</v>
      </c>
      <c r="W152" s="124">
        <v>97</v>
      </c>
      <c r="X152" s="124" t="s">
        <v>2355</v>
      </c>
      <c r="Y152" s="124">
        <v>96</v>
      </c>
      <c r="Z152" s="124" t="s">
        <v>2184</v>
      </c>
      <c r="AA152" s="123"/>
      <c r="AB152" s="123"/>
      <c r="AC152" s="120" t="s">
        <v>2185</v>
      </c>
      <c r="AD152" s="120" t="s">
        <v>2175</v>
      </c>
    </row>
    <row r="153" spans="1:30" ht="290" x14ac:dyDescent="0.35">
      <c r="A153" s="118">
        <v>149</v>
      </c>
      <c r="B153" s="118" t="s">
        <v>2943</v>
      </c>
      <c r="C153" s="119" t="s">
        <v>2944</v>
      </c>
      <c r="D153" s="118">
        <v>5734</v>
      </c>
      <c r="E153" s="118" t="s">
        <v>2945</v>
      </c>
      <c r="F153" s="120" t="s">
        <v>2946</v>
      </c>
      <c r="G153" s="120" t="s">
        <v>2175</v>
      </c>
      <c r="H153" s="120" t="s">
        <v>2175</v>
      </c>
      <c r="I153" s="121" t="s">
        <v>2947</v>
      </c>
      <c r="J153" s="118" t="s">
        <v>2948</v>
      </c>
      <c r="K153" s="118" t="str">
        <f t="shared" si="0"/>
        <v>02</v>
      </c>
      <c r="L153" s="124" t="str">
        <f>VLOOKUP(K153, '[1]Attribute Type Appendix'!$A$1:$B$15, 2, FALSE)</f>
        <v>Number of  Trades</v>
      </c>
      <c r="M153" s="121">
        <v>51</v>
      </c>
      <c r="N153" s="118" t="s">
        <v>2377</v>
      </c>
      <c r="O153" s="118" t="s">
        <v>2180</v>
      </c>
      <c r="P153" s="118">
        <v>2</v>
      </c>
      <c r="Q153" s="118">
        <v>0</v>
      </c>
      <c r="R153" s="118">
        <v>92</v>
      </c>
      <c r="S153" s="118">
        <v>99</v>
      </c>
      <c r="T153" s="118" t="s">
        <v>2181</v>
      </c>
      <c r="U153" s="118">
        <v>98</v>
      </c>
      <c r="V153" s="118" t="s">
        <v>2378</v>
      </c>
      <c r="W153" s="118">
        <v>97</v>
      </c>
      <c r="X153" s="118" t="s">
        <v>2379</v>
      </c>
      <c r="Y153" s="118">
        <v>96</v>
      </c>
      <c r="Z153" s="118" t="s">
        <v>2184</v>
      </c>
      <c r="AA153" s="122"/>
      <c r="AB153" s="122"/>
      <c r="AC153" s="120" t="s">
        <v>2185</v>
      </c>
      <c r="AD153" s="120" t="s">
        <v>2175</v>
      </c>
    </row>
    <row r="154" spans="1:30" ht="333.5" x14ac:dyDescent="0.35">
      <c r="A154" s="118">
        <v>150</v>
      </c>
      <c r="B154" s="124">
        <v>4106</v>
      </c>
      <c r="C154" s="125" t="s">
        <v>2949</v>
      </c>
      <c r="D154" s="124">
        <v>5734</v>
      </c>
      <c r="E154" s="118" t="s">
        <v>2950</v>
      </c>
      <c r="F154" s="120" t="s">
        <v>2951</v>
      </c>
      <c r="G154" s="120" t="s">
        <v>2175</v>
      </c>
      <c r="H154" s="126" t="s">
        <v>2175</v>
      </c>
      <c r="I154" s="125" t="s">
        <v>2947</v>
      </c>
      <c r="J154" s="124" t="s">
        <v>2948</v>
      </c>
      <c r="K154" s="124" t="str">
        <f t="shared" si="0"/>
        <v>02</v>
      </c>
      <c r="L154" s="124" t="s">
        <v>2733</v>
      </c>
      <c r="M154" s="125">
        <v>58</v>
      </c>
      <c r="N154" s="118" t="s">
        <v>2254</v>
      </c>
      <c r="O154" s="124" t="s">
        <v>2180</v>
      </c>
      <c r="P154" s="124">
        <v>2</v>
      </c>
      <c r="Q154" s="124">
        <v>0</v>
      </c>
      <c r="R154" s="124">
        <v>92</v>
      </c>
      <c r="S154" s="124">
        <v>99</v>
      </c>
      <c r="T154" s="124" t="s">
        <v>2181</v>
      </c>
      <c r="U154" s="124">
        <v>98</v>
      </c>
      <c r="V154" s="124" t="s">
        <v>2313</v>
      </c>
      <c r="W154" s="124">
        <v>97</v>
      </c>
      <c r="X154" s="124" t="s">
        <v>2326</v>
      </c>
      <c r="Y154" s="124">
        <v>96</v>
      </c>
      <c r="Z154" s="124" t="s">
        <v>2184</v>
      </c>
      <c r="AA154" s="123"/>
      <c r="AB154" s="123"/>
      <c r="AC154" s="120" t="s">
        <v>2185</v>
      </c>
      <c r="AD154" s="120" t="s">
        <v>2180</v>
      </c>
    </row>
    <row r="155" spans="1:30" ht="261" x14ac:dyDescent="0.35">
      <c r="A155" s="118">
        <v>151</v>
      </c>
      <c r="B155" s="118" t="s">
        <v>2952</v>
      </c>
      <c r="C155" s="121" t="s">
        <v>2953</v>
      </c>
      <c r="D155" s="118">
        <v>5734</v>
      </c>
      <c r="E155" s="118" t="s">
        <v>2954</v>
      </c>
      <c r="F155" s="120" t="s">
        <v>2955</v>
      </c>
      <c r="G155" s="120" t="s">
        <v>2175</v>
      </c>
      <c r="H155" s="120" t="s">
        <v>2175</v>
      </c>
      <c r="I155" s="121" t="s">
        <v>2956</v>
      </c>
      <c r="J155" s="118" t="s">
        <v>2957</v>
      </c>
      <c r="K155" s="118" t="str">
        <f t="shared" si="0"/>
        <v>02</v>
      </c>
      <c r="L155" s="124" t="s">
        <v>2733</v>
      </c>
      <c r="M155" s="121" t="s">
        <v>2209</v>
      </c>
      <c r="N155" s="118" t="s">
        <v>2210</v>
      </c>
      <c r="O155" s="118" t="s">
        <v>2180</v>
      </c>
      <c r="P155" s="118">
        <v>2</v>
      </c>
      <c r="Q155" s="118">
        <v>0</v>
      </c>
      <c r="R155" s="118">
        <v>92</v>
      </c>
      <c r="S155" s="118">
        <v>99</v>
      </c>
      <c r="T155" s="118" t="s">
        <v>2181</v>
      </c>
      <c r="U155" s="118">
        <v>98</v>
      </c>
      <c r="V155" s="118" t="s">
        <v>2181</v>
      </c>
      <c r="W155" s="118">
        <v>97</v>
      </c>
      <c r="X155" s="118" t="s">
        <v>2211</v>
      </c>
      <c r="Y155" s="118">
        <v>96</v>
      </c>
      <c r="Z155" s="118" t="s">
        <v>2184</v>
      </c>
      <c r="AA155" s="122"/>
      <c r="AB155" s="122"/>
      <c r="AC155" s="120" t="s">
        <v>2185</v>
      </c>
      <c r="AD155" s="120" t="s">
        <v>2175</v>
      </c>
    </row>
    <row r="156" spans="1:30" ht="261" x14ac:dyDescent="0.35">
      <c r="A156" s="118">
        <v>152</v>
      </c>
      <c r="B156" s="124">
        <v>4108</v>
      </c>
      <c r="C156" s="125" t="s">
        <v>2958</v>
      </c>
      <c r="D156" s="124">
        <v>5734</v>
      </c>
      <c r="E156" s="118" t="s">
        <v>2959</v>
      </c>
      <c r="F156" s="120" t="s">
        <v>2960</v>
      </c>
      <c r="G156" s="120" t="s">
        <v>2175</v>
      </c>
      <c r="H156" s="126" t="s">
        <v>2175</v>
      </c>
      <c r="I156" s="125" t="s">
        <v>2956</v>
      </c>
      <c r="J156" s="124" t="s">
        <v>2957</v>
      </c>
      <c r="K156" s="124" t="str">
        <f t="shared" si="0"/>
        <v>02</v>
      </c>
      <c r="L156" s="124" t="s">
        <v>2733</v>
      </c>
      <c r="M156" s="125" t="s">
        <v>2209</v>
      </c>
      <c r="N156" s="118" t="s">
        <v>2210</v>
      </c>
      <c r="O156" s="124" t="s">
        <v>2180</v>
      </c>
      <c r="P156" s="124">
        <v>2</v>
      </c>
      <c r="Q156" s="124">
        <v>0</v>
      </c>
      <c r="R156" s="124">
        <v>92</v>
      </c>
      <c r="S156" s="124">
        <v>99</v>
      </c>
      <c r="T156" s="124" t="s">
        <v>2181</v>
      </c>
      <c r="U156" s="124">
        <v>98</v>
      </c>
      <c r="V156" s="124" t="s">
        <v>2181</v>
      </c>
      <c r="W156" s="124">
        <v>97</v>
      </c>
      <c r="X156" s="124" t="s">
        <v>2211</v>
      </c>
      <c r="Y156" s="124">
        <v>96</v>
      </c>
      <c r="Z156" s="124" t="s">
        <v>2184</v>
      </c>
      <c r="AA156" s="123"/>
      <c r="AB156" s="123"/>
      <c r="AC156" s="120" t="s">
        <v>2185</v>
      </c>
      <c r="AD156" s="120" t="s">
        <v>2180</v>
      </c>
    </row>
    <row r="157" spans="1:30" ht="304.5" x14ac:dyDescent="0.35">
      <c r="A157" s="118">
        <v>153</v>
      </c>
      <c r="B157" s="118" t="s">
        <v>2961</v>
      </c>
      <c r="C157" s="119" t="s">
        <v>2962</v>
      </c>
      <c r="D157" s="118">
        <v>5734</v>
      </c>
      <c r="E157" s="118" t="s">
        <v>2963</v>
      </c>
      <c r="F157" s="120" t="s">
        <v>2964</v>
      </c>
      <c r="G157" s="120" t="s">
        <v>2175</v>
      </c>
      <c r="H157" s="120" t="s">
        <v>2175</v>
      </c>
      <c r="I157" s="121" t="s">
        <v>2956</v>
      </c>
      <c r="J157" s="118" t="s">
        <v>2957</v>
      </c>
      <c r="K157" s="118" t="str">
        <f t="shared" si="0"/>
        <v>02</v>
      </c>
      <c r="L157" s="124" t="str">
        <f>VLOOKUP(K157, '[1]Attribute Type Appendix'!$A$1:$B$15, 2, FALSE)</f>
        <v>Number of  Trades</v>
      </c>
      <c r="M157" s="121" t="s">
        <v>2319</v>
      </c>
      <c r="N157" s="118" t="s">
        <v>2320</v>
      </c>
      <c r="O157" s="118" t="s">
        <v>2180</v>
      </c>
      <c r="P157" s="118">
        <v>2</v>
      </c>
      <c r="Q157" s="118">
        <v>0</v>
      </c>
      <c r="R157" s="118">
        <v>92</v>
      </c>
      <c r="S157" s="118">
        <v>99</v>
      </c>
      <c r="T157" s="118" t="s">
        <v>2181</v>
      </c>
      <c r="U157" s="118">
        <v>98</v>
      </c>
      <c r="V157" s="118" t="s">
        <v>2321</v>
      </c>
      <c r="W157" s="118">
        <v>97</v>
      </c>
      <c r="X157" s="118" t="s">
        <v>2322</v>
      </c>
      <c r="Y157" s="118">
        <v>97</v>
      </c>
      <c r="Z157" s="118" t="s">
        <v>2184</v>
      </c>
      <c r="AA157" s="122"/>
      <c r="AB157" s="122"/>
      <c r="AC157" s="120" t="s">
        <v>2185</v>
      </c>
      <c r="AD157" s="120" t="s">
        <v>2175</v>
      </c>
    </row>
    <row r="158" spans="1:30" ht="304.5" x14ac:dyDescent="0.35">
      <c r="A158" s="118">
        <v>154</v>
      </c>
      <c r="B158" s="124" t="s">
        <v>2965</v>
      </c>
      <c r="C158" s="125" t="s">
        <v>2966</v>
      </c>
      <c r="D158" s="124">
        <v>5734</v>
      </c>
      <c r="E158" s="118" t="s">
        <v>2967</v>
      </c>
      <c r="F158" s="120" t="s">
        <v>2968</v>
      </c>
      <c r="G158" s="120" t="s">
        <v>2175</v>
      </c>
      <c r="H158" s="126" t="s">
        <v>2175</v>
      </c>
      <c r="I158" s="125" t="s">
        <v>2956</v>
      </c>
      <c r="J158" s="124" t="s">
        <v>2957</v>
      </c>
      <c r="K158" s="124" t="str">
        <f t="shared" si="0"/>
        <v>02</v>
      </c>
      <c r="L158" s="124" t="s">
        <v>2733</v>
      </c>
      <c r="M158" s="125" t="s">
        <v>2262</v>
      </c>
      <c r="N158" s="118" t="s">
        <v>2509</v>
      </c>
      <c r="O158" s="124" t="s">
        <v>2180</v>
      </c>
      <c r="P158" s="124">
        <v>2</v>
      </c>
      <c r="Q158" s="124">
        <v>0</v>
      </c>
      <c r="R158" s="124">
        <v>92</v>
      </c>
      <c r="S158" s="124">
        <v>99</v>
      </c>
      <c r="T158" s="124" t="s">
        <v>2181</v>
      </c>
      <c r="U158" s="124">
        <v>98</v>
      </c>
      <c r="V158" s="124" t="s">
        <v>2264</v>
      </c>
      <c r="W158" s="124">
        <v>97</v>
      </c>
      <c r="X158" s="124" t="s">
        <v>2265</v>
      </c>
      <c r="Y158" s="124">
        <v>96</v>
      </c>
      <c r="Z158" s="124" t="s">
        <v>2184</v>
      </c>
      <c r="AA158" s="123"/>
      <c r="AB158" s="123"/>
      <c r="AC158" s="120" t="s">
        <v>2185</v>
      </c>
      <c r="AD158" s="120" t="s">
        <v>2175</v>
      </c>
    </row>
    <row r="159" spans="1:30" ht="290" x14ac:dyDescent="0.35">
      <c r="A159" s="118">
        <v>155</v>
      </c>
      <c r="B159" s="118" t="s">
        <v>2969</v>
      </c>
      <c r="C159" s="121" t="s">
        <v>2970</v>
      </c>
      <c r="D159" s="118">
        <v>5734</v>
      </c>
      <c r="E159" s="118" t="s">
        <v>2971</v>
      </c>
      <c r="F159" s="120" t="s">
        <v>2972</v>
      </c>
      <c r="G159" s="120" t="s">
        <v>2175</v>
      </c>
      <c r="H159" s="120" t="s">
        <v>2175</v>
      </c>
      <c r="I159" s="121" t="s">
        <v>2956</v>
      </c>
      <c r="J159" s="118" t="s">
        <v>2957</v>
      </c>
      <c r="K159" s="118" t="str">
        <f t="shared" si="0"/>
        <v>02</v>
      </c>
      <c r="L159" s="124" t="s">
        <v>2733</v>
      </c>
      <c r="M159" s="121">
        <v>18</v>
      </c>
      <c r="N159" s="118" t="s">
        <v>2226</v>
      </c>
      <c r="O159" s="118" t="s">
        <v>2180</v>
      </c>
      <c r="P159" s="118">
        <v>2</v>
      </c>
      <c r="Q159" s="118">
        <v>0</v>
      </c>
      <c r="R159" s="118">
        <v>92</v>
      </c>
      <c r="S159" s="118">
        <v>99</v>
      </c>
      <c r="T159" s="118" t="s">
        <v>2181</v>
      </c>
      <c r="U159" s="118">
        <v>98</v>
      </c>
      <c r="V159" s="118" t="s">
        <v>2227</v>
      </c>
      <c r="W159" s="118">
        <v>97</v>
      </c>
      <c r="X159" s="118" t="s">
        <v>2228</v>
      </c>
      <c r="Y159" s="118">
        <v>96</v>
      </c>
      <c r="Z159" s="118" t="s">
        <v>2184</v>
      </c>
      <c r="AA159" s="122"/>
      <c r="AB159" s="122"/>
      <c r="AC159" s="120" t="s">
        <v>2185</v>
      </c>
      <c r="AD159" s="120" t="s">
        <v>2175</v>
      </c>
    </row>
    <row r="160" spans="1:30" ht="290" x14ac:dyDescent="0.35">
      <c r="A160" s="118">
        <v>156</v>
      </c>
      <c r="B160" s="124" t="s">
        <v>2973</v>
      </c>
      <c r="C160" s="125" t="s">
        <v>2974</v>
      </c>
      <c r="D160" s="124">
        <v>5734</v>
      </c>
      <c r="E160" s="118" t="s">
        <v>2975</v>
      </c>
      <c r="F160" s="120" t="s">
        <v>2976</v>
      </c>
      <c r="G160" s="120" t="s">
        <v>2175</v>
      </c>
      <c r="H160" s="126" t="s">
        <v>2175</v>
      </c>
      <c r="I160" s="125" t="s">
        <v>2956</v>
      </c>
      <c r="J160" s="124" t="s">
        <v>2957</v>
      </c>
      <c r="K160" s="124" t="str">
        <f t="shared" si="0"/>
        <v>02</v>
      </c>
      <c r="L160" s="124" t="s">
        <v>2733</v>
      </c>
      <c r="M160" s="125">
        <v>29</v>
      </c>
      <c r="N160" s="124" t="s">
        <v>2189</v>
      </c>
      <c r="O160" s="124" t="s">
        <v>2180</v>
      </c>
      <c r="P160" s="124">
        <v>2</v>
      </c>
      <c r="Q160" s="124">
        <v>0</v>
      </c>
      <c r="R160" s="124">
        <v>92</v>
      </c>
      <c r="S160" s="124">
        <v>99</v>
      </c>
      <c r="T160" s="124" t="s">
        <v>2181</v>
      </c>
      <c r="U160" s="124">
        <v>98</v>
      </c>
      <c r="V160" s="124" t="s">
        <v>2304</v>
      </c>
      <c r="W160" s="124">
        <v>97</v>
      </c>
      <c r="X160" s="124" t="s">
        <v>2191</v>
      </c>
      <c r="Y160" s="124">
        <v>96</v>
      </c>
      <c r="Z160" s="124" t="s">
        <v>2184</v>
      </c>
      <c r="AA160" s="123"/>
      <c r="AB160" s="123"/>
      <c r="AC160" s="120" t="s">
        <v>2185</v>
      </c>
      <c r="AD160" s="120" t="s">
        <v>2175</v>
      </c>
    </row>
    <row r="161" spans="1:30" ht="304.5" x14ac:dyDescent="0.35">
      <c r="A161" s="118">
        <v>157</v>
      </c>
      <c r="B161" s="118" t="s">
        <v>2977</v>
      </c>
      <c r="C161" s="121" t="s">
        <v>2978</v>
      </c>
      <c r="D161" s="118">
        <v>5734</v>
      </c>
      <c r="E161" s="118" t="s">
        <v>2979</v>
      </c>
      <c r="F161" s="120" t="s">
        <v>2980</v>
      </c>
      <c r="G161" s="120" t="s">
        <v>2175</v>
      </c>
      <c r="H161" s="120" t="s">
        <v>2175</v>
      </c>
      <c r="I161" s="121" t="s">
        <v>2956</v>
      </c>
      <c r="J161" s="118" t="s">
        <v>2957</v>
      </c>
      <c r="K161" s="118" t="str">
        <f t="shared" si="0"/>
        <v>02</v>
      </c>
      <c r="L161" s="118" t="s">
        <v>2733</v>
      </c>
      <c r="M161" s="121">
        <v>39</v>
      </c>
      <c r="N161" s="124" t="s">
        <v>2845</v>
      </c>
      <c r="O161" s="118" t="s">
        <v>2180</v>
      </c>
      <c r="P161" s="118">
        <v>2</v>
      </c>
      <c r="Q161" s="118">
        <v>0</v>
      </c>
      <c r="R161" s="118">
        <v>92</v>
      </c>
      <c r="S161" s="118">
        <v>99</v>
      </c>
      <c r="T161" s="118" t="s">
        <v>2181</v>
      </c>
      <c r="U161" s="118">
        <v>98</v>
      </c>
      <c r="V161" s="118" t="s">
        <v>2846</v>
      </c>
      <c r="W161" s="118">
        <v>97</v>
      </c>
      <c r="X161" s="118" t="s">
        <v>2847</v>
      </c>
      <c r="Y161" s="118">
        <v>96</v>
      </c>
      <c r="Z161" s="118" t="s">
        <v>2184</v>
      </c>
      <c r="AA161" s="122"/>
      <c r="AB161" s="122"/>
      <c r="AC161" s="120" t="s">
        <v>2185</v>
      </c>
      <c r="AD161" s="120" t="s">
        <v>2175</v>
      </c>
    </row>
    <row r="162" spans="1:30" ht="275.5" x14ac:dyDescent="0.35">
      <c r="A162" s="118">
        <v>158</v>
      </c>
      <c r="B162" s="124" t="s">
        <v>2981</v>
      </c>
      <c r="C162" s="125" t="s">
        <v>2982</v>
      </c>
      <c r="D162" s="124">
        <v>5734</v>
      </c>
      <c r="E162" s="118" t="s">
        <v>2983</v>
      </c>
      <c r="F162" s="120" t="s">
        <v>2984</v>
      </c>
      <c r="G162" s="120" t="s">
        <v>2175</v>
      </c>
      <c r="H162" s="126" t="s">
        <v>2175</v>
      </c>
      <c r="I162" s="125" t="s">
        <v>2956</v>
      </c>
      <c r="J162" s="124" t="s">
        <v>2957</v>
      </c>
      <c r="K162" s="124" t="str">
        <f t="shared" si="0"/>
        <v>02</v>
      </c>
      <c r="L162" s="124" t="s">
        <v>2733</v>
      </c>
      <c r="M162" s="125">
        <v>44</v>
      </c>
      <c r="N162" s="124" t="s">
        <v>2201</v>
      </c>
      <c r="O162" s="124" t="s">
        <v>2180</v>
      </c>
      <c r="P162" s="124">
        <v>2</v>
      </c>
      <c r="Q162" s="124">
        <v>0</v>
      </c>
      <c r="R162" s="124">
        <v>92</v>
      </c>
      <c r="S162" s="124">
        <v>99</v>
      </c>
      <c r="T162" s="124" t="s">
        <v>2181</v>
      </c>
      <c r="U162" s="124">
        <v>98</v>
      </c>
      <c r="V162" s="124" t="s">
        <v>2244</v>
      </c>
      <c r="W162" s="124">
        <v>97</v>
      </c>
      <c r="X162" s="124" t="s">
        <v>2203</v>
      </c>
      <c r="Y162" s="124">
        <v>96</v>
      </c>
      <c r="Z162" s="124" t="s">
        <v>2184</v>
      </c>
      <c r="AA162" s="123"/>
      <c r="AB162" s="123"/>
      <c r="AC162" s="120" t="s">
        <v>2185</v>
      </c>
      <c r="AD162" s="120" t="s">
        <v>2175</v>
      </c>
    </row>
    <row r="163" spans="1:30" ht="319" x14ac:dyDescent="0.35">
      <c r="A163" s="118">
        <v>159</v>
      </c>
      <c r="B163" s="118" t="s">
        <v>2985</v>
      </c>
      <c r="C163" s="119" t="s">
        <v>2986</v>
      </c>
      <c r="D163" s="118">
        <v>5734</v>
      </c>
      <c r="E163" s="118" t="s">
        <v>2987</v>
      </c>
      <c r="F163" s="120" t="s">
        <v>2988</v>
      </c>
      <c r="G163" s="120" t="s">
        <v>2175</v>
      </c>
      <c r="H163" s="120" t="s">
        <v>2175</v>
      </c>
      <c r="I163" s="121" t="s">
        <v>2956</v>
      </c>
      <c r="J163" s="118" t="s">
        <v>2957</v>
      </c>
      <c r="K163" s="118" t="str">
        <f t="shared" si="0"/>
        <v>02</v>
      </c>
      <c r="L163" s="118" t="str">
        <f>VLOOKUP(K163, '[1]Attribute Type Appendix'!$A$1:$B$15, 2, FALSE)</f>
        <v>Number of  Trades</v>
      </c>
      <c r="M163" s="121">
        <v>49</v>
      </c>
      <c r="N163" s="118" t="s">
        <v>2435</v>
      </c>
      <c r="O163" s="118" t="s">
        <v>2180</v>
      </c>
      <c r="P163" s="118">
        <v>2</v>
      </c>
      <c r="Q163" s="118">
        <v>0</v>
      </c>
      <c r="R163" s="118">
        <v>92</v>
      </c>
      <c r="S163" s="118">
        <v>99</v>
      </c>
      <c r="T163" s="118" t="s">
        <v>2181</v>
      </c>
      <c r="U163" s="118">
        <v>98</v>
      </c>
      <c r="V163" s="118" t="s">
        <v>2277</v>
      </c>
      <c r="W163" s="118">
        <v>97</v>
      </c>
      <c r="X163" s="118" t="s">
        <v>2989</v>
      </c>
      <c r="Y163" s="118">
        <v>97</v>
      </c>
      <c r="Z163" s="118" t="s">
        <v>2184</v>
      </c>
      <c r="AA163" s="122"/>
      <c r="AB163" s="122"/>
      <c r="AC163" s="120" t="s">
        <v>2185</v>
      </c>
      <c r="AD163" s="120" t="s">
        <v>2175</v>
      </c>
    </row>
    <row r="164" spans="1:30" ht="101.5" x14ac:dyDescent="0.35">
      <c r="A164" s="118">
        <v>160</v>
      </c>
      <c r="B164" s="124">
        <v>4140</v>
      </c>
      <c r="C164" s="125" t="s">
        <v>2990</v>
      </c>
      <c r="D164" s="124">
        <v>5734</v>
      </c>
      <c r="E164" s="118" t="s">
        <v>2733</v>
      </c>
      <c r="F164" s="120" t="s">
        <v>2991</v>
      </c>
      <c r="G164" s="120" t="s">
        <v>2175</v>
      </c>
      <c r="H164" s="126" t="s">
        <v>2175</v>
      </c>
      <c r="I164" s="125" t="s">
        <v>2992</v>
      </c>
      <c r="J164" s="124" t="s">
        <v>2993</v>
      </c>
      <c r="K164" s="124" t="str">
        <f t="shared" si="0"/>
        <v>02</v>
      </c>
      <c r="L164" s="124" t="s">
        <v>2733</v>
      </c>
      <c r="M164" s="125" t="s">
        <v>2209</v>
      </c>
      <c r="N164" s="124" t="s">
        <v>2210</v>
      </c>
      <c r="O164" s="124" t="s">
        <v>2180</v>
      </c>
      <c r="P164" s="124">
        <v>2</v>
      </c>
      <c r="Q164" s="124">
        <v>0</v>
      </c>
      <c r="R164" s="124">
        <v>92</v>
      </c>
      <c r="S164" s="124">
        <v>99</v>
      </c>
      <c r="T164" s="124" t="s">
        <v>2181</v>
      </c>
      <c r="U164" s="124"/>
      <c r="V164" s="124"/>
      <c r="W164" s="124">
        <v>97</v>
      </c>
      <c r="X164" s="124" t="s">
        <v>2211</v>
      </c>
      <c r="Y164" s="124"/>
      <c r="Z164" s="124"/>
      <c r="AA164" s="123"/>
      <c r="AB164" s="123"/>
      <c r="AC164" s="120" t="s">
        <v>2185</v>
      </c>
      <c r="AD164" s="120" t="s">
        <v>2180</v>
      </c>
    </row>
    <row r="165" spans="1:30" ht="130.5" x14ac:dyDescent="0.35">
      <c r="A165" s="118">
        <v>161</v>
      </c>
      <c r="B165" s="118">
        <v>4145</v>
      </c>
      <c r="C165" s="121" t="s">
        <v>2994</v>
      </c>
      <c r="D165" s="118">
        <v>5734</v>
      </c>
      <c r="E165" s="118" t="s">
        <v>2995</v>
      </c>
      <c r="F165" s="120" t="s">
        <v>2996</v>
      </c>
      <c r="G165" s="120" t="s">
        <v>2175</v>
      </c>
      <c r="H165" s="120" t="s">
        <v>2175</v>
      </c>
      <c r="I165" s="121" t="s">
        <v>2992</v>
      </c>
      <c r="J165" s="118" t="s">
        <v>2993</v>
      </c>
      <c r="K165" s="118" t="str">
        <f t="shared" si="0"/>
        <v>02</v>
      </c>
      <c r="L165" s="118" t="s">
        <v>2733</v>
      </c>
      <c r="M165" s="121" t="s">
        <v>2262</v>
      </c>
      <c r="N165" s="118" t="s">
        <v>2509</v>
      </c>
      <c r="O165" s="118" t="s">
        <v>2180</v>
      </c>
      <c r="P165" s="118">
        <v>2</v>
      </c>
      <c r="Q165" s="118">
        <v>0</v>
      </c>
      <c r="R165" s="118">
        <v>92</v>
      </c>
      <c r="S165" s="118">
        <v>99</v>
      </c>
      <c r="T165" s="118" t="s">
        <v>2181</v>
      </c>
      <c r="U165" s="118"/>
      <c r="V165" s="118"/>
      <c r="W165" s="118">
        <v>97</v>
      </c>
      <c r="X165" s="118" t="s">
        <v>2265</v>
      </c>
      <c r="Y165" s="118"/>
      <c r="Z165" s="118"/>
      <c r="AA165" s="122"/>
      <c r="AB165" s="122"/>
      <c r="AC165" s="120" t="s">
        <v>2185</v>
      </c>
      <c r="AD165" s="120" t="s">
        <v>2180</v>
      </c>
    </row>
    <row r="166" spans="1:30" ht="116" x14ac:dyDescent="0.35">
      <c r="A166" s="118">
        <v>162</v>
      </c>
      <c r="B166" s="124">
        <v>4148</v>
      </c>
      <c r="C166" s="127" t="s">
        <v>2997</v>
      </c>
      <c r="D166" s="124">
        <v>5734</v>
      </c>
      <c r="E166" s="118" t="s">
        <v>2998</v>
      </c>
      <c r="F166" s="120" t="s">
        <v>2999</v>
      </c>
      <c r="G166" s="120" t="s">
        <v>2175</v>
      </c>
      <c r="H166" s="126" t="s">
        <v>2175</v>
      </c>
      <c r="I166" s="125" t="s">
        <v>2992</v>
      </c>
      <c r="J166" s="124" t="s">
        <v>2993</v>
      </c>
      <c r="K166" s="124" t="str">
        <f t="shared" si="0"/>
        <v>02</v>
      </c>
      <c r="L166" s="124" t="s">
        <v>2733</v>
      </c>
      <c r="M166" s="125">
        <v>12</v>
      </c>
      <c r="N166" s="124" t="s">
        <v>2179</v>
      </c>
      <c r="O166" s="124" t="s">
        <v>2180</v>
      </c>
      <c r="P166" s="124">
        <v>2</v>
      </c>
      <c r="Q166" s="124">
        <v>0</v>
      </c>
      <c r="R166" s="124">
        <v>92</v>
      </c>
      <c r="S166" s="124">
        <v>99</v>
      </c>
      <c r="T166" s="124" t="s">
        <v>2181</v>
      </c>
      <c r="U166" s="124"/>
      <c r="V166" s="124"/>
      <c r="W166" s="124">
        <v>97</v>
      </c>
      <c r="X166" s="124" t="s">
        <v>3000</v>
      </c>
      <c r="Y166" s="124"/>
      <c r="Z166" s="124"/>
      <c r="AA166" s="123"/>
      <c r="AB166" s="123"/>
      <c r="AC166" s="120" t="s">
        <v>2185</v>
      </c>
      <c r="AD166" s="120" t="s">
        <v>2180</v>
      </c>
    </row>
    <row r="167" spans="1:30" ht="116" x14ac:dyDescent="0.35">
      <c r="A167" s="118">
        <v>163</v>
      </c>
      <c r="B167" s="124">
        <v>4152</v>
      </c>
      <c r="C167" s="125" t="s">
        <v>3001</v>
      </c>
      <c r="D167" s="124">
        <v>5734</v>
      </c>
      <c r="E167" s="118" t="s">
        <v>3002</v>
      </c>
      <c r="F167" s="120" t="s">
        <v>3003</v>
      </c>
      <c r="G167" s="120" t="s">
        <v>2175</v>
      </c>
      <c r="H167" s="120" t="s">
        <v>2175</v>
      </c>
      <c r="I167" s="121" t="s">
        <v>2992</v>
      </c>
      <c r="J167" s="118" t="s">
        <v>2993</v>
      </c>
      <c r="K167" s="118" t="str">
        <f t="shared" si="0"/>
        <v>02</v>
      </c>
      <c r="L167" s="118" t="s">
        <v>2733</v>
      </c>
      <c r="M167" s="121">
        <v>18</v>
      </c>
      <c r="N167" s="118" t="s">
        <v>2226</v>
      </c>
      <c r="O167" s="118" t="s">
        <v>2180</v>
      </c>
      <c r="P167" s="118">
        <v>2</v>
      </c>
      <c r="Q167" s="118">
        <v>0</v>
      </c>
      <c r="R167" s="118">
        <v>92</v>
      </c>
      <c r="S167" s="118">
        <v>99</v>
      </c>
      <c r="T167" s="118" t="s">
        <v>2181</v>
      </c>
      <c r="U167" s="118"/>
      <c r="V167" s="124"/>
      <c r="W167" s="124">
        <v>97</v>
      </c>
      <c r="X167" s="124" t="s">
        <v>2228</v>
      </c>
      <c r="Y167" s="118"/>
      <c r="Z167" s="118"/>
      <c r="AA167" s="122"/>
      <c r="AB167" s="122"/>
      <c r="AC167" s="120" t="s">
        <v>2185</v>
      </c>
      <c r="AD167" s="120" t="s">
        <v>2180</v>
      </c>
    </row>
    <row r="168" spans="1:30" ht="130.5" x14ac:dyDescent="0.35">
      <c r="A168" s="118">
        <v>164</v>
      </c>
      <c r="B168" s="124">
        <v>4158</v>
      </c>
      <c r="C168" s="125" t="s">
        <v>3004</v>
      </c>
      <c r="D168" s="124">
        <v>5734</v>
      </c>
      <c r="E168" s="118" t="s">
        <v>3005</v>
      </c>
      <c r="F168" s="120" t="s">
        <v>3006</v>
      </c>
      <c r="G168" s="120" t="s">
        <v>2175</v>
      </c>
      <c r="H168" s="126" t="s">
        <v>2175</v>
      </c>
      <c r="I168" s="125" t="s">
        <v>2992</v>
      </c>
      <c r="J168" s="124" t="s">
        <v>2993</v>
      </c>
      <c r="K168" s="124" t="str">
        <f t="shared" si="0"/>
        <v>02</v>
      </c>
      <c r="L168" s="124" t="s">
        <v>2733</v>
      </c>
      <c r="M168" s="125">
        <v>29</v>
      </c>
      <c r="N168" s="124" t="s">
        <v>2189</v>
      </c>
      <c r="O168" s="124" t="s">
        <v>2180</v>
      </c>
      <c r="P168" s="124">
        <v>2</v>
      </c>
      <c r="Q168" s="124">
        <v>0</v>
      </c>
      <c r="R168" s="124">
        <v>92</v>
      </c>
      <c r="S168" s="124">
        <v>99</v>
      </c>
      <c r="T168" s="124" t="s">
        <v>2181</v>
      </c>
      <c r="U168" s="124"/>
      <c r="V168" s="124"/>
      <c r="W168" s="124">
        <v>97</v>
      </c>
      <c r="X168" s="124" t="s">
        <v>2191</v>
      </c>
      <c r="Y168" s="124"/>
      <c r="Z168" s="124"/>
      <c r="AA168" s="123"/>
      <c r="AB168" s="123"/>
      <c r="AC168" s="120" t="s">
        <v>2185</v>
      </c>
      <c r="AD168" s="120" t="s">
        <v>2180</v>
      </c>
    </row>
    <row r="169" spans="1:30" ht="188.5" x14ac:dyDescent="0.35">
      <c r="A169" s="118">
        <v>165</v>
      </c>
      <c r="B169" s="118">
        <v>4161</v>
      </c>
      <c r="C169" s="121" t="s">
        <v>3007</v>
      </c>
      <c r="D169" s="118">
        <v>5734</v>
      </c>
      <c r="E169" s="118" t="s">
        <v>3008</v>
      </c>
      <c r="F169" s="120" t="s">
        <v>3009</v>
      </c>
      <c r="G169" s="120" t="s">
        <v>2175</v>
      </c>
      <c r="H169" s="120" t="s">
        <v>2175</v>
      </c>
      <c r="I169" s="121" t="s">
        <v>2992</v>
      </c>
      <c r="J169" s="118" t="s">
        <v>2993</v>
      </c>
      <c r="K169" s="118" t="str">
        <f t="shared" si="0"/>
        <v>02</v>
      </c>
      <c r="L169" s="118" t="s">
        <v>2733</v>
      </c>
      <c r="M169" s="121">
        <v>35</v>
      </c>
      <c r="N169" s="118" t="s">
        <v>2195</v>
      </c>
      <c r="O169" s="118" t="s">
        <v>2180</v>
      </c>
      <c r="P169" s="118">
        <v>2</v>
      </c>
      <c r="Q169" s="118">
        <v>0</v>
      </c>
      <c r="R169" s="118">
        <v>92</v>
      </c>
      <c r="S169" s="118">
        <v>99</v>
      </c>
      <c r="T169" s="118" t="s">
        <v>2181</v>
      </c>
      <c r="U169" s="118"/>
      <c r="V169" s="118"/>
      <c r="W169" s="118">
        <v>97</v>
      </c>
      <c r="X169" s="118" t="s">
        <v>2197</v>
      </c>
      <c r="Y169" s="118"/>
      <c r="Z169" s="118"/>
      <c r="AA169" s="122"/>
      <c r="AB169" s="122"/>
      <c r="AC169" s="120" t="s">
        <v>2185</v>
      </c>
      <c r="AD169" s="120" t="s">
        <v>2180</v>
      </c>
    </row>
    <row r="170" spans="1:30" ht="159.5" x14ac:dyDescent="0.35">
      <c r="A170" s="118">
        <v>166</v>
      </c>
      <c r="B170" s="124">
        <v>4162</v>
      </c>
      <c r="C170" s="127" t="s">
        <v>3010</v>
      </c>
      <c r="D170" s="124">
        <v>5734</v>
      </c>
      <c r="E170" s="118" t="s">
        <v>3011</v>
      </c>
      <c r="F170" s="120" t="s">
        <v>3012</v>
      </c>
      <c r="G170" s="120" t="s">
        <v>2175</v>
      </c>
      <c r="H170" s="126" t="s">
        <v>2175</v>
      </c>
      <c r="I170" s="125" t="s">
        <v>2992</v>
      </c>
      <c r="J170" s="124" t="s">
        <v>2993</v>
      </c>
      <c r="K170" s="124" t="str">
        <f t="shared" si="0"/>
        <v>02</v>
      </c>
      <c r="L170" s="124" t="s">
        <v>2733</v>
      </c>
      <c r="M170" s="125">
        <v>37</v>
      </c>
      <c r="N170" s="124" t="s">
        <v>2926</v>
      </c>
      <c r="O170" s="124" t="s">
        <v>2180</v>
      </c>
      <c r="P170" s="124">
        <v>2</v>
      </c>
      <c r="Q170" s="124">
        <v>0</v>
      </c>
      <c r="R170" s="124">
        <v>92</v>
      </c>
      <c r="S170" s="124">
        <v>99</v>
      </c>
      <c r="T170" s="124" t="s">
        <v>2181</v>
      </c>
      <c r="U170" s="124"/>
      <c r="V170" s="124"/>
      <c r="W170" s="124">
        <v>97</v>
      </c>
      <c r="X170" s="124" t="s">
        <v>2928</v>
      </c>
      <c r="Y170" s="124"/>
      <c r="Z170" s="124"/>
      <c r="AA170" s="123"/>
      <c r="AB170" s="123"/>
      <c r="AC170" s="120" t="s">
        <v>2185</v>
      </c>
      <c r="AD170" s="120" t="s">
        <v>2180</v>
      </c>
    </row>
    <row r="171" spans="1:30" ht="101.5" x14ac:dyDescent="0.35">
      <c r="A171" s="118">
        <v>167</v>
      </c>
      <c r="B171" s="118">
        <v>4167</v>
      </c>
      <c r="C171" s="119" t="s">
        <v>3013</v>
      </c>
      <c r="D171" s="118">
        <v>5734</v>
      </c>
      <c r="E171" s="118" t="s">
        <v>3014</v>
      </c>
      <c r="F171" s="120" t="s">
        <v>3015</v>
      </c>
      <c r="G171" s="120" t="s">
        <v>2175</v>
      </c>
      <c r="H171" s="120" t="s">
        <v>2175</v>
      </c>
      <c r="I171" s="121" t="s">
        <v>2992</v>
      </c>
      <c r="J171" s="118" t="s">
        <v>2993</v>
      </c>
      <c r="K171" s="118" t="str">
        <f t="shared" si="0"/>
        <v>02</v>
      </c>
      <c r="L171" s="118" t="s">
        <v>2733</v>
      </c>
      <c r="M171" s="121">
        <v>44</v>
      </c>
      <c r="N171" s="118" t="s">
        <v>2201</v>
      </c>
      <c r="O171" s="118" t="s">
        <v>2180</v>
      </c>
      <c r="P171" s="118">
        <v>2</v>
      </c>
      <c r="Q171" s="118">
        <v>0</v>
      </c>
      <c r="R171" s="118">
        <v>92</v>
      </c>
      <c r="S171" s="118">
        <v>99</v>
      </c>
      <c r="T171" s="118" t="s">
        <v>2181</v>
      </c>
      <c r="U171" s="118"/>
      <c r="V171" s="118"/>
      <c r="W171" s="118">
        <v>97</v>
      </c>
      <c r="X171" s="118" t="s">
        <v>2203</v>
      </c>
      <c r="Y171" s="118"/>
      <c r="Z171" s="118"/>
      <c r="AA171" s="122"/>
      <c r="AB171" s="122"/>
      <c r="AC171" s="120" t="s">
        <v>2185</v>
      </c>
      <c r="AD171" s="120" t="s">
        <v>2180</v>
      </c>
    </row>
    <row r="172" spans="1:30" ht="203" x14ac:dyDescent="0.35">
      <c r="A172" s="118">
        <v>168</v>
      </c>
      <c r="B172" s="124">
        <v>4170</v>
      </c>
      <c r="C172" s="125" t="s">
        <v>3016</v>
      </c>
      <c r="D172" s="124">
        <v>5734</v>
      </c>
      <c r="E172" s="118" t="s">
        <v>3017</v>
      </c>
      <c r="F172" s="120" t="s">
        <v>3018</v>
      </c>
      <c r="G172" s="120" t="s">
        <v>2175</v>
      </c>
      <c r="H172" s="126" t="s">
        <v>2175</v>
      </c>
      <c r="I172" s="125" t="s">
        <v>2992</v>
      </c>
      <c r="J172" s="124" t="s">
        <v>2993</v>
      </c>
      <c r="K172" s="124" t="str">
        <f t="shared" si="0"/>
        <v>02</v>
      </c>
      <c r="L172" s="124" t="s">
        <v>2733</v>
      </c>
      <c r="M172" s="125">
        <v>55</v>
      </c>
      <c r="N172" s="124" t="s">
        <v>2248</v>
      </c>
      <c r="O172" s="124" t="s">
        <v>2180</v>
      </c>
      <c r="P172" s="124">
        <v>2</v>
      </c>
      <c r="Q172" s="124">
        <v>0</v>
      </c>
      <c r="R172" s="124">
        <v>92</v>
      </c>
      <c r="S172" s="124">
        <v>99</v>
      </c>
      <c r="T172" s="124" t="s">
        <v>2181</v>
      </c>
      <c r="U172" s="124"/>
      <c r="V172" s="124"/>
      <c r="W172" s="124">
        <v>97</v>
      </c>
      <c r="X172" s="124" t="s">
        <v>3019</v>
      </c>
      <c r="Y172" s="124"/>
      <c r="Z172" s="124"/>
      <c r="AA172" s="123"/>
      <c r="AB172" s="123"/>
      <c r="AC172" s="120" t="s">
        <v>2185</v>
      </c>
      <c r="AD172" s="120" t="s">
        <v>2180</v>
      </c>
    </row>
    <row r="173" spans="1:30" ht="116" x14ac:dyDescent="0.35">
      <c r="A173" s="118">
        <v>169</v>
      </c>
      <c r="B173" s="118">
        <v>4173</v>
      </c>
      <c r="C173" s="119" t="s">
        <v>3020</v>
      </c>
      <c r="D173" s="118">
        <v>5734</v>
      </c>
      <c r="E173" s="118" t="s">
        <v>3021</v>
      </c>
      <c r="F173" s="120" t="s">
        <v>3022</v>
      </c>
      <c r="G173" s="120" t="s">
        <v>2175</v>
      </c>
      <c r="H173" s="120" t="s">
        <v>2175</v>
      </c>
      <c r="I173" s="121" t="s">
        <v>3023</v>
      </c>
      <c r="J173" s="118" t="s">
        <v>3024</v>
      </c>
      <c r="K173" s="118" t="str">
        <f t="shared" si="0"/>
        <v>02</v>
      </c>
      <c r="L173" s="118" t="s">
        <v>2733</v>
      </c>
      <c r="M173" s="121" t="s">
        <v>2209</v>
      </c>
      <c r="N173" s="118" t="s">
        <v>2210</v>
      </c>
      <c r="O173" s="118" t="s">
        <v>2180</v>
      </c>
      <c r="P173" s="118">
        <v>2</v>
      </c>
      <c r="Q173" s="118">
        <v>0</v>
      </c>
      <c r="R173" s="118">
        <v>92</v>
      </c>
      <c r="S173" s="118">
        <v>99</v>
      </c>
      <c r="T173" s="118" t="s">
        <v>3025</v>
      </c>
      <c r="U173" s="118">
        <v>98</v>
      </c>
      <c r="V173" s="118" t="s">
        <v>2181</v>
      </c>
      <c r="W173" s="118">
        <v>97</v>
      </c>
      <c r="X173" s="118" t="s">
        <v>2211</v>
      </c>
      <c r="Y173" s="118">
        <v>96</v>
      </c>
      <c r="Z173" s="118" t="s">
        <v>2184</v>
      </c>
      <c r="AA173" s="122"/>
      <c r="AB173" s="122"/>
      <c r="AC173" s="120" t="s">
        <v>2185</v>
      </c>
      <c r="AD173" s="120" t="s">
        <v>2180</v>
      </c>
    </row>
    <row r="174" spans="1:30" ht="116" x14ac:dyDescent="0.35">
      <c r="A174" s="118">
        <v>170</v>
      </c>
      <c r="B174" s="124">
        <v>4177</v>
      </c>
      <c r="C174" s="125" t="s">
        <v>3026</v>
      </c>
      <c r="D174" s="124">
        <v>5734</v>
      </c>
      <c r="E174" s="118" t="s">
        <v>3027</v>
      </c>
      <c r="F174" s="120" t="s">
        <v>3028</v>
      </c>
      <c r="G174" s="120" t="s">
        <v>2175</v>
      </c>
      <c r="H174" s="126" t="s">
        <v>2175</v>
      </c>
      <c r="I174" s="125" t="s">
        <v>3023</v>
      </c>
      <c r="J174" s="124" t="s">
        <v>3024</v>
      </c>
      <c r="K174" s="124" t="str">
        <f t="shared" si="0"/>
        <v>02</v>
      </c>
      <c r="L174" s="118" t="s">
        <v>2733</v>
      </c>
      <c r="M174" s="125" t="s">
        <v>2262</v>
      </c>
      <c r="N174" s="124" t="s">
        <v>2509</v>
      </c>
      <c r="O174" s="124" t="s">
        <v>2180</v>
      </c>
      <c r="P174" s="124">
        <v>2</v>
      </c>
      <c r="Q174" s="124">
        <v>0</v>
      </c>
      <c r="R174" s="124">
        <v>92</v>
      </c>
      <c r="S174" s="124">
        <v>99</v>
      </c>
      <c r="T174" s="124" t="s">
        <v>2181</v>
      </c>
      <c r="U174" s="124">
        <v>98</v>
      </c>
      <c r="V174" s="124" t="s">
        <v>2264</v>
      </c>
      <c r="W174" s="124">
        <v>97</v>
      </c>
      <c r="X174" s="124" t="s">
        <v>2265</v>
      </c>
      <c r="Y174" s="124">
        <v>96</v>
      </c>
      <c r="Z174" s="124" t="s">
        <v>2184</v>
      </c>
      <c r="AA174" s="123"/>
      <c r="AB174" s="123"/>
      <c r="AC174" s="120" t="s">
        <v>2185</v>
      </c>
      <c r="AD174" s="120" t="s">
        <v>2180</v>
      </c>
    </row>
    <row r="175" spans="1:30" ht="116" x14ac:dyDescent="0.35">
      <c r="A175" s="118">
        <v>171</v>
      </c>
      <c r="B175" s="118">
        <v>4185</v>
      </c>
      <c r="C175" s="119" t="s">
        <v>3029</v>
      </c>
      <c r="D175" s="118">
        <v>5734</v>
      </c>
      <c r="E175" s="118" t="s">
        <v>3030</v>
      </c>
      <c r="F175" s="120" t="s">
        <v>3031</v>
      </c>
      <c r="G175" s="120" t="s">
        <v>2175</v>
      </c>
      <c r="H175" s="120" t="s">
        <v>2175</v>
      </c>
      <c r="I175" s="121" t="s">
        <v>3023</v>
      </c>
      <c r="J175" s="118" t="s">
        <v>3024</v>
      </c>
      <c r="K175" s="118" t="str">
        <f t="shared" si="0"/>
        <v>02</v>
      </c>
      <c r="L175" s="124" t="s">
        <v>2733</v>
      </c>
      <c r="M175" s="121">
        <v>19</v>
      </c>
      <c r="N175" s="118" t="s">
        <v>2232</v>
      </c>
      <c r="O175" s="118" t="s">
        <v>2180</v>
      </c>
      <c r="P175" s="118">
        <v>2</v>
      </c>
      <c r="Q175" s="118">
        <v>0</v>
      </c>
      <c r="R175" s="118">
        <v>92</v>
      </c>
      <c r="S175" s="118">
        <v>99</v>
      </c>
      <c r="T175" s="118" t="s">
        <v>3025</v>
      </c>
      <c r="U175" s="118">
        <v>98</v>
      </c>
      <c r="V175" s="118" t="s">
        <v>3032</v>
      </c>
      <c r="W175" s="118">
        <v>97</v>
      </c>
      <c r="X175" s="118" t="s">
        <v>2234</v>
      </c>
      <c r="Y175" s="118">
        <v>96</v>
      </c>
      <c r="Z175" s="118" t="s">
        <v>2184</v>
      </c>
      <c r="AA175" s="122"/>
      <c r="AB175" s="122"/>
      <c r="AC175" s="120" t="s">
        <v>2185</v>
      </c>
      <c r="AD175" s="120" t="s">
        <v>2180</v>
      </c>
    </row>
    <row r="176" spans="1:30" ht="116" x14ac:dyDescent="0.35">
      <c r="A176" s="118">
        <v>172</v>
      </c>
      <c r="B176" s="124">
        <v>4189</v>
      </c>
      <c r="C176" s="127" t="s">
        <v>3033</v>
      </c>
      <c r="D176" s="124">
        <v>5734</v>
      </c>
      <c r="E176" s="118" t="s">
        <v>3034</v>
      </c>
      <c r="F176" s="120" t="s">
        <v>3035</v>
      </c>
      <c r="G176" s="120" t="s">
        <v>2175</v>
      </c>
      <c r="H176" s="126" t="s">
        <v>2175</v>
      </c>
      <c r="I176" s="125" t="s">
        <v>3023</v>
      </c>
      <c r="J176" s="124" t="s">
        <v>3024</v>
      </c>
      <c r="K176" s="124" t="str">
        <f t="shared" si="0"/>
        <v>02</v>
      </c>
      <c r="L176" s="118" t="s">
        <v>2733</v>
      </c>
      <c r="M176" s="125">
        <v>29</v>
      </c>
      <c r="N176" s="124" t="s">
        <v>2189</v>
      </c>
      <c r="O176" s="124" t="s">
        <v>2180</v>
      </c>
      <c r="P176" s="124">
        <v>2</v>
      </c>
      <c r="Q176" s="124">
        <v>0</v>
      </c>
      <c r="R176" s="124">
        <v>92</v>
      </c>
      <c r="S176" s="124">
        <v>99</v>
      </c>
      <c r="T176" s="124" t="s">
        <v>3025</v>
      </c>
      <c r="U176" s="124">
        <v>98</v>
      </c>
      <c r="V176" s="124" t="s">
        <v>2304</v>
      </c>
      <c r="W176" s="124">
        <v>97</v>
      </c>
      <c r="X176" s="124" t="s">
        <v>2191</v>
      </c>
      <c r="Y176" s="124">
        <v>96</v>
      </c>
      <c r="Z176" s="124" t="s">
        <v>2184</v>
      </c>
      <c r="AA176" s="123"/>
      <c r="AB176" s="123"/>
      <c r="AC176" s="120" t="s">
        <v>2185</v>
      </c>
      <c r="AD176" s="120" t="s">
        <v>2180</v>
      </c>
    </row>
    <row r="177" spans="1:30" ht="145" x14ac:dyDescent="0.35">
      <c r="A177" s="118">
        <v>173</v>
      </c>
      <c r="B177" s="118">
        <v>4192</v>
      </c>
      <c r="C177" s="121" t="s">
        <v>3036</v>
      </c>
      <c r="D177" s="118">
        <v>5734</v>
      </c>
      <c r="E177" s="118" t="s">
        <v>3037</v>
      </c>
      <c r="F177" s="120" t="s">
        <v>3038</v>
      </c>
      <c r="G177" s="120" t="s">
        <v>2175</v>
      </c>
      <c r="H177" s="120" t="s">
        <v>2175</v>
      </c>
      <c r="I177" s="121" t="s">
        <v>3023</v>
      </c>
      <c r="J177" s="118" t="s">
        <v>3024</v>
      </c>
      <c r="K177" s="118" t="str">
        <f t="shared" si="0"/>
        <v>02</v>
      </c>
      <c r="L177" s="118" t="s">
        <v>2733</v>
      </c>
      <c r="M177" s="121">
        <v>35</v>
      </c>
      <c r="N177" s="118" t="s">
        <v>2195</v>
      </c>
      <c r="O177" s="118" t="s">
        <v>2180</v>
      </c>
      <c r="P177" s="118">
        <v>2</v>
      </c>
      <c r="Q177" s="118">
        <v>0</v>
      </c>
      <c r="R177" s="118">
        <v>92</v>
      </c>
      <c r="S177" s="118">
        <v>99</v>
      </c>
      <c r="T177" s="118" t="s">
        <v>2181</v>
      </c>
      <c r="U177" s="118">
        <v>98</v>
      </c>
      <c r="V177" s="118" t="s">
        <v>2390</v>
      </c>
      <c r="W177" s="118">
        <v>97</v>
      </c>
      <c r="X177" s="118" t="s">
        <v>2197</v>
      </c>
      <c r="Y177" s="118">
        <v>96</v>
      </c>
      <c r="Z177" s="118" t="s">
        <v>2184</v>
      </c>
      <c r="AA177" s="122"/>
      <c r="AB177" s="122"/>
      <c r="AC177" s="120" t="s">
        <v>2185</v>
      </c>
      <c r="AD177" s="120" t="s">
        <v>2180</v>
      </c>
    </row>
    <row r="178" spans="1:30" ht="116" x14ac:dyDescent="0.35">
      <c r="A178" s="118">
        <v>174</v>
      </c>
      <c r="B178" s="124">
        <v>4195</v>
      </c>
      <c r="C178" s="125" t="s">
        <v>3039</v>
      </c>
      <c r="D178" s="124">
        <v>5734</v>
      </c>
      <c r="E178" s="118" t="s">
        <v>3040</v>
      </c>
      <c r="F178" s="120" t="s">
        <v>3041</v>
      </c>
      <c r="G178" s="120" t="s">
        <v>2175</v>
      </c>
      <c r="H178" s="126" t="s">
        <v>2175</v>
      </c>
      <c r="I178" s="125" t="s">
        <v>3023</v>
      </c>
      <c r="J178" s="124" t="s">
        <v>3024</v>
      </c>
      <c r="K178" s="124" t="str">
        <f t="shared" si="0"/>
        <v>02</v>
      </c>
      <c r="L178" s="118" t="s">
        <v>2733</v>
      </c>
      <c r="M178" s="125">
        <v>44</v>
      </c>
      <c r="N178" s="124" t="s">
        <v>2201</v>
      </c>
      <c r="O178" s="124" t="s">
        <v>2180</v>
      </c>
      <c r="P178" s="124">
        <v>2</v>
      </c>
      <c r="Q178" s="124">
        <v>0</v>
      </c>
      <c r="R178" s="124">
        <v>92</v>
      </c>
      <c r="S178" s="124">
        <v>99</v>
      </c>
      <c r="T178" s="124" t="s">
        <v>2181</v>
      </c>
      <c r="U178" s="124">
        <v>98</v>
      </c>
      <c r="V178" s="124" t="s">
        <v>2244</v>
      </c>
      <c r="W178" s="124">
        <v>97</v>
      </c>
      <c r="X178" s="124" t="s">
        <v>2203</v>
      </c>
      <c r="Y178" s="124">
        <v>96</v>
      </c>
      <c r="Z178" s="124" t="s">
        <v>2184</v>
      </c>
      <c r="AA178" s="123"/>
      <c r="AB178" s="123"/>
      <c r="AC178" s="120" t="s">
        <v>2185</v>
      </c>
      <c r="AD178" s="120" t="s">
        <v>2180</v>
      </c>
    </row>
    <row r="179" spans="1:30" ht="72.5" x14ac:dyDescent="0.35">
      <c r="A179" s="118">
        <v>175</v>
      </c>
      <c r="B179" s="118">
        <v>4197</v>
      </c>
      <c r="C179" s="119" t="s">
        <v>3042</v>
      </c>
      <c r="D179" s="118">
        <v>5734</v>
      </c>
      <c r="E179" s="118" t="s">
        <v>3043</v>
      </c>
      <c r="F179" s="120" t="s">
        <v>3044</v>
      </c>
      <c r="G179" s="120" t="s">
        <v>2175</v>
      </c>
      <c r="H179" s="120" t="s">
        <v>2175</v>
      </c>
      <c r="I179" s="121" t="s">
        <v>3023</v>
      </c>
      <c r="J179" s="118" t="s">
        <v>3024</v>
      </c>
      <c r="K179" s="118" t="str">
        <f t="shared" si="0"/>
        <v>02</v>
      </c>
      <c r="L179" s="124" t="s">
        <v>2733</v>
      </c>
      <c r="M179" s="121">
        <v>47</v>
      </c>
      <c r="N179" s="118" t="s">
        <v>2910</v>
      </c>
      <c r="O179" s="118" t="s">
        <v>2180</v>
      </c>
      <c r="P179" s="118">
        <v>3</v>
      </c>
      <c r="Q179" s="118">
        <v>0</v>
      </c>
      <c r="R179" s="118"/>
      <c r="S179" s="118"/>
      <c r="T179" s="118"/>
      <c r="U179" s="118"/>
      <c r="V179" s="118"/>
      <c r="W179" s="118"/>
      <c r="X179" s="118"/>
      <c r="Y179" s="118"/>
      <c r="Z179" s="118"/>
      <c r="AA179" s="122"/>
      <c r="AB179" s="122"/>
      <c r="AC179" s="120" t="s">
        <v>2185</v>
      </c>
      <c r="AD179" s="120" t="s">
        <v>2180</v>
      </c>
    </row>
    <row r="180" spans="1:30" ht="145" x14ac:dyDescent="0.35">
      <c r="A180" s="118">
        <v>176</v>
      </c>
      <c r="B180" s="124">
        <v>4202</v>
      </c>
      <c r="C180" s="127" t="s">
        <v>3045</v>
      </c>
      <c r="D180" s="124">
        <v>5734</v>
      </c>
      <c r="E180" s="118" t="s">
        <v>3046</v>
      </c>
      <c r="F180" s="120" t="s">
        <v>3047</v>
      </c>
      <c r="G180" s="120" t="s">
        <v>2175</v>
      </c>
      <c r="H180" s="126" t="s">
        <v>2175</v>
      </c>
      <c r="I180" s="125" t="s">
        <v>3048</v>
      </c>
      <c r="J180" s="124" t="s">
        <v>3049</v>
      </c>
      <c r="K180" s="124" t="str">
        <f t="shared" si="0"/>
        <v>02</v>
      </c>
      <c r="L180" s="118" t="s">
        <v>2733</v>
      </c>
      <c r="M180" s="125" t="s">
        <v>2209</v>
      </c>
      <c r="N180" s="124" t="s">
        <v>2210</v>
      </c>
      <c r="O180" s="124" t="s">
        <v>2180</v>
      </c>
      <c r="P180" s="124">
        <v>2</v>
      </c>
      <c r="Q180" s="124">
        <v>0</v>
      </c>
      <c r="R180" s="124">
        <v>92</v>
      </c>
      <c r="S180" s="124">
        <v>99</v>
      </c>
      <c r="T180" s="124" t="s">
        <v>2181</v>
      </c>
      <c r="U180" s="124">
        <v>98</v>
      </c>
      <c r="V180" s="124" t="s">
        <v>2181</v>
      </c>
      <c r="W180" s="124">
        <v>97</v>
      </c>
      <c r="X180" s="124" t="s">
        <v>2211</v>
      </c>
      <c r="Y180" s="124">
        <v>96</v>
      </c>
      <c r="Z180" s="124" t="s">
        <v>2184</v>
      </c>
      <c r="AA180" s="123"/>
      <c r="AB180" s="123"/>
      <c r="AC180" s="120" t="s">
        <v>2185</v>
      </c>
      <c r="AD180" s="120" t="s">
        <v>2180</v>
      </c>
    </row>
    <row r="181" spans="1:30" ht="188.5" x14ac:dyDescent="0.35">
      <c r="A181" s="118">
        <v>177</v>
      </c>
      <c r="B181" s="118" t="s">
        <v>3050</v>
      </c>
      <c r="C181" s="121" t="s">
        <v>3051</v>
      </c>
      <c r="D181" s="118">
        <v>5734</v>
      </c>
      <c r="E181" s="118" t="s">
        <v>3052</v>
      </c>
      <c r="F181" s="120" t="s">
        <v>3053</v>
      </c>
      <c r="G181" s="120" t="s">
        <v>2175</v>
      </c>
      <c r="H181" s="120" t="s">
        <v>2175</v>
      </c>
      <c r="I181" s="121" t="s">
        <v>3048</v>
      </c>
      <c r="J181" s="118" t="s">
        <v>3049</v>
      </c>
      <c r="K181" s="118" t="str">
        <f t="shared" si="0"/>
        <v>02</v>
      </c>
      <c r="L181" s="124" t="s">
        <v>2733</v>
      </c>
      <c r="M181" s="121">
        <v>10</v>
      </c>
      <c r="N181" s="118" t="s">
        <v>2402</v>
      </c>
      <c r="O181" s="118" t="s">
        <v>2180</v>
      </c>
      <c r="P181" s="118">
        <v>2</v>
      </c>
      <c r="Q181" s="118">
        <v>0</v>
      </c>
      <c r="R181" s="118">
        <v>92</v>
      </c>
      <c r="S181" s="118">
        <v>99</v>
      </c>
      <c r="T181" s="118" t="s">
        <v>2181</v>
      </c>
      <c r="U181" s="118">
        <v>98</v>
      </c>
      <c r="V181" s="118" t="s">
        <v>2403</v>
      </c>
      <c r="W181" s="118">
        <v>97</v>
      </c>
      <c r="X181" s="118" t="s">
        <v>2404</v>
      </c>
      <c r="Y181" s="118">
        <v>96</v>
      </c>
      <c r="Z181" s="118" t="s">
        <v>2184</v>
      </c>
      <c r="AA181" s="122"/>
      <c r="AB181" s="122"/>
      <c r="AC181" s="120" t="s">
        <v>2185</v>
      </c>
      <c r="AD181" s="120" t="s">
        <v>2175</v>
      </c>
    </row>
    <row r="182" spans="1:30" ht="159.5" x14ac:dyDescent="0.35">
      <c r="A182" s="118">
        <v>178</v>
      </c>
      <c r="B182" s="124">
        <v>4204</v>
      </c>
      <c r="C182" s="127" t="s">
        <v>3054</v>
      </c>
      <c r="D182" s="124">
        <v>5734</v>
      </c>
      <c r="E182" s="118" t="s">
        <v>3055</v>
      </c>
      <c r="F182" s="120" t="s">
        <v>3056</v>
      </c>
      <c r="G182" s="120" t="s">
        <v>2175</v>
      </c>
      <c r="H182" s="126" t="s">
        <v>2175</v>
      </c>
      <c r="I182" s="125" t="s">
        <v>3048</v>
      </c>
      <c r="J182" s="124" t="s">
        <v>3049</v>
      </c>
      <c r="K182" s="124" t="str">
        <f t="shared" si="0"/>
        <v>02</v>
      </c>
      <c r="L182" s="124" t="s">
        <v>2733</v>
      </c>
      <c r="M182" s="125">
        <v>19</v>
      </c>
      <c r="N182" s="124" t="s">
        <v>2232</v>
      </c>
      <c r="O182" s="124" t="s">
        <v>2180</v>
      </c>
      <c r="P182" s="124">
        <v>2</v>
      </c>
      <c r="Q182" s="124">
        <v>0</v>
      </c>
      <c r="R182" s="124">
        <v>92</v>
      </c>
      <c r="S182" s="124">
        <v>99</v>
      </c>
      <c r="T182" s="124" t="s">
        <v>2181</v>
      </c>
      <c r="U182" s="124">
        <v>98</v>
      </c>
      <c r="V182" s="124" t="s">
        <v>2233</v>
      </c>
      <c r="W182" s="124">
        <v>97</v>
      </c>
      <c r="X182" s="124" t="s">
        <v>2234</v>
      </c>
      <c r="Y182" s="124">
        <v>96</v>
      </c>
      <c r="Z182" s="124" t="s">
        <v>2184</v>
      </c>
      <c r="AA182" s="123"/>
      <c r="AB182" s="123"/>
      <c r="AC182" s="120" t="s">
        <v>2185</v>
      </c>
      <c r="AD182" s="120" t="s">
        <v>2180</v>
      </c>
    </row>
    <row r="183" spans="1:30" ht="116" x14ac:dyDescent="0.35">
      <c r="A183" s="118">
        <v>179</v>
      </c>
      <c r="B183" s="118">
        <v>4260</v>
      </c>
      <c r="C183" s="119" t="s">
        <v>3057</v>
      </c>
      <c r="D183" s="118">
        <v>5734</v>
      </c>
      <c r="E183" s="118" t="s">
        <v>3058</v>
      </c>
      <c r="F183" s="120" t="s">
        <v>3059</v>
      </c>
      <c r="G183" s="120" t="s">
        <v>2175</v>
      </c>
      <c r="H183" s="120" t="s">
        <v>2175</v>
      </c>
      <c r="I183" s="121" t="s">
        <v>3060</v>
      </c>
      <c r="J183" s="118" t="s">
        <v>3061</v>
      </c>
      <c r="K183" s="118" t="str">
        <f t="shared" si="0"/>
        <v>02</v>
      </c>
      <c r="L183" s="118" t="s">
        <v>2733</v>
      </c>
      <c r="M183" s="121" t="s">
        <v>2209</v>
      </c>
      <c r="N183" s="118" t="s">
        <v>2210</v>
      </c>
      <c r="O183" s="118" t="s">
        <v>2180</v>
      </c>
      <c r="P183" s="118">
        <v>2</v>
      </c>
      <c r="Q183" s="118">
        <v>0</v>
      </c>
      <c r="R183" s="118">
        <v>92</v>
      </c>
      <c r="S183" s="118">
        <v>99</v>
      </c>
      <c r="T183" s="118" t="s">
        <v>2181</v>
      </c>
      <c r="U183" s="118">
        <v>98</v>
      </c>
      <c r="V183" s="118" t="s">
        <v>2181</v>
      </c>
      <c r="W183" s="118">
        <v>97</v>
      </c>
      <c r="X183" s="118" t="s">
        <v>2211</v>
      </c>
      <c r="Y183" s="118">
        <v>96</v>
      </c>
      <c r="Z183" s="118" t="s">
        <v>2184</v>
      </c>
      <c r="AA183" s="122"/>
      <c r="AB183" s="122"/>
      <c r="AC183" s="120" t="s">
        <v>2185</v>
      </c>
      <c r="AD183" s="120" t="s">
        <v>2180</v>
      </c>
    </row>
    <row r="184" spans="1:30" ht="159.5" x14ac:dyDescent="0.35">
      <c r="A184" s="118">
        <v>180</v>
      </c>
      <c r="B184" s="124">
        <v>4282</v>
      </c>
      <c r="C184" s="125" t="s">
        <v>3062</v>
      </c>
      <c r="D184" s="124">
        <v>5734</v>
      </c>
      <c r="E184" s="118" t="s">
        <v>3063</v>
      </c>
      <c r="F184" s="120" t="s">
        <v>3064</v>
      </c>
      <c r="G184" s="120" t="s">
        <v>2175</v>
      </c>
      <c r="H184" s="126" t="s">
        <v>2175</v>
      </c>
      <c r="I184" s="125" t="s">
        <v>3060</v>
      </c>
      <c r="J184" s="124" t="s">
        <v>3061</v>
      </c>
      <c r="K184" s="124" t="str">
        <f t="shared" si="0"/>
        <v>02</v>
      </c>
      <c r="L184" s="124" t="s">
        <v>2733</v>
      </c>
      <c r="M184" s="125" t="s">
        <v>2262</v>
      </c>
      <c r="N184" s="124" t="s">
        <v>2509</v>
      </c>
      <c r="O184" s="124" t="s">
        <v>2180</v>
      </c>
      <c r="P184" s="124">
        <v>2</v>
      </c>
      <c r="Q184" s="124">
        <v>0</v>
      </c>
      <c r="R184" s="124">
        <v>92</v>
      </c>
      <c r="S184" s="124">
        <v>99</v>
      </c>
      <c r="T184" s="124" t="s">
        <v>2181</v>
      </c>
      <c r="U184" s="124">
        <v>98</v>
      </c>
      <c r="V184" s="124" t="s">
        <v>2264</v>
      </c>
      <c r="W184" s="124">
        <v>97</v>
      </c>
      <c r="X184" s="124" t="s">
        <v>2265</v>
      </c>
      <c r="Y184" s="124">
        <v>96</v>
      </c>
      <c r="Z184" s="124" t="s">
        <v>2184</v>
      </c>
      <c r="AA184" s="123"/>
      <c r="AB184" s="123"/>
      <c r="AC184" s="120" t="s">
        <v>2185</v>
      </c>
      <c r="AD184" s="120" t="s">
        <v>2180</v>
      </c>
    </row>
    <row r="185" spans="1:30" ht="174" x14ac:dyDescent="0.35">
      <c r="A185" s="118">
        <v>181</v>
      </c>
      <c r="B185" s="118">
        <v>4315</v>
      </c>
      <c r="C185" s="121" t="s">
        <v>3065</v>
      </c>
      <c r="D185" s="118">
        <v>5734</v>
      </c>
      <c r="E185" s="118" t="s">
        <v>3066</v>
      </c>
      <c r="F185" s="120" t="s">
        <v>3067</v>
      </c>
      <c r="G185" s="120" t="s">
        <v>2175</v>
      </c>
      <c r="H185" s="120" t="s">
        <v>2175</v>
      </c>
      <c r="I185" s="121" t="s">
        <v>3060</v>
      </c>
      <c r="J185" s="118" t="s">
        <v>3061</v>
      </c>
      <c r="K185" s="118" t="str">
        <f t="shared" si="0"/>
        <v>02</v>
      </c>
      <c r="L185" s="118" t="s">
        <v>2733</v>
      </c>
      <c r="M185" s="121">
        <v>15</v>
      </c>
      <c r="N185" s="118" t="s">
        <v>2276</v>
      </c>
      <c r="O185" s="118" t="s">
        <v>2180</v>
      </c>
      <c r="P185" s="118">
        <v>2</v>
      </c>
      <c r="Q185" s="118">
        <v>0</v>
      </c>
      <c r="R185" s="118">
        <v>92</v>
      </c>
      <c r="S185" s="118">
        <v>99</v>
      </c>
      <c r="T185" s="118" t="s">
        <v>2181</v>
      </c>
      <c r="U185" s="118">
        <v>98</v>
      </c>
      <c r="V185" s="118" t="s">
        <v>2277</v>
      </c>
      <c r="W185" s="118">
        <v>97</v>
      </c>
      <c r="X185" s="118" t="s">
        <v>2989</v>
      </c>
      <c r="Y185" s="118">
        <v>96</v>
      </c>
      <c r="Z185" s="118" t="s">
        <v>2184</v>
      </c>
      <c r="AA185" s="122"/>
      <c r="AB185" s="122"/>
      <c r="AC185" s="120" t="s">
        <v>2185</v>
      </c>
      <c r="AD185" s="120" t="s">
        <v>2180</v>
      </c>
    </row>
    <row r="186" spans="1:30" ht="246.5" x14ac:dyDescent="0.35">
      <c r="A186" s="118">
        <v>182</v>
      </c>
      <c r="B186" s="124">
        <v>4386</v>
      </c>
      <c r="C186" s="125" t="s">
        <v>3068</v>
      </c>
      <c r="D186" s="124">
        <v>5734</v>
      </c>
      <c r="E186" s="118" t="s">
        <v>3069</v>
      </c>
      <c r="F186" s="120" t="s">
        <v>3070</v>
      </c>
      <c r="G186" s="120" t="s">
        <v>2175</v>
      </c>
      <c r="H186" s="126" t="s">
        <v>2175</v>
      </c>
      <c r="I186" s="125" t="s">
        <v>3060</v>
      </c>
      <c r="J186" s="124" t="s">
        <v>3061</v>
      </c>
      <c r="K186" s="124" t="str">
        <f t="shared" si="0"/>
        <v>02</v>
      </c>
      <c r="L186" s="124" t="s">
        <v>2733</v>
      </c>
      <c r="M186" s="125">
        <v>35</v>
      </c>
      <c r="N186" s="124" t="s">
        <v>2195</v>
      </c>
      <c r="O186" s="124" t="s">
        <v>2180</v>
      </c>
      <c r="P186" s="124">
        <v>2</v>
      </c>
      <c r="Q186" s="124">
        <v>0</v>
      </c>
      <c r="R186" s="124">
        <v>92</v>
      </c>
      <c r="S186" s="124">
        <v>99</v>
      </c>
      <c r="T186" s="124" t="s">
        <v>2181</v>
      </c>
      <c r="U186" s="124">
        <v>98</v>
      </c>
      <c r="V186" s="124" t="s">
        <v>2390</v>
      </c>
      <c r="W186" s="124">
        <v>97</v>
      </c>
      <c r="X186" s="124" t="s">
        <v>2197</v>
      </c>
      <c r="Y186" s="124">
        <v>96</v>
      </c>
      <c r="Z186" s="124" t="s">
        <v>2184</v>
      </c>
      <c r="AA186" s="123"/>
      <c r="AB186" s="123"/>
      <c r="AC186" s="120" t="s">
        <v>2185</v>
      </c>
      <c r="AD186" s="120" t="s">
        <v>2180</v>
      </c>
    </row>
    <row r="187" spans="1:30" ht="145" x14ac:dyDescent="0.35">
      <c r="A187" s="118">
        <v>183</v>
      </c>
      <c r="B187" s="118">
        <v>4441</v>
      </c>
      <c r="C187" s="119" t="s">
        <v>3071</v>
      </c>
      <c r="D187" s="118">
        <v>5734</v>
      </c>
      <c r="E187" s="118" t="s">
        <v>3072</v>
      </c>
      <c r="F187" s="120" t="s">
        <v>3073</v>
      </c>
      <c r="G187" s="120" t="s">
        <v>2175</v>
      </c>
      <c r="H187" s="120" t="s">
        <v>2175</v>
      </c>
      <c r="I187" s="121" t="s">
        <v>3060</v>
      </c>
      <c r="J187" s="118" t="s">
        <v>3061</v>
      </c>
      <c r="K187" s="118" t="str">
        <f t="shared" si="0"/>
        <v>02</v>
      </c>
      <c r="L187" s="118" t="s">
        <v>2733</v>
      </c>
      <c r="M187" s="121">
        <v>47</v>
      </c>
      <c r="N187" s="118" t="s">
        <v>2910</v>
      </c>
      <c r="O187" s="118" t="s">
        <v>2180</v>
      </c>
      <c r="P187" s="118">
        <v>2</v>
      </c>
      <c r="Q187" s="118">
        <v>0</v>
      </c>
      <c r="R187" s="118">
        <v>92</v>
      </c>
      <c r="S187" s="118">
        <v>99</v>
      </c>
      <c r="T187" s="118" t="s">
        <v>2181</v>
      </c>
      <c r="U187" s="118">
        <v>98</v>
      </c>
      <c r="V187" s="118" t="s">
        <v>2911</v>
      </c>
      <c r="W187" s="118">
        <v>97</v>
      </c>
      <c r="X187" s="118" t="s">
        <v>2912</v>
      </c>
      <c r="Y187" s="118">
        <v>96</v>
      </c>
      <c r="Z187" s="118" t="s">
        <v>2184</v>
      </c>
      <c r="AA187" s="122"/>
      <c r="AB187" s="122"/>
      <c r="AC187" s="120" t="s">
        <v>2185</v>
      </c>
      <c r="AD187" s="120" t="s">
        <v>2180</v>
      </c>
    </row>
    <row r="188" spans="1:30" ht="174" x14ac:dyDescent="0.35">
      <c r="A188" s="118">
        <v>184</v>
      </c>
      <c r="B188" s="124" t="s">
        <v>3074</v>
      </c>
      <c r="C188" s="125" t="s">
        <v>3075</v>
      </c>
      <c r="D188" s="124">
        <v>5734</v>
      </c>
      <c r="E188" s="118" t="s">
        <v>3076</v>
      </c>
      <c r="F188" s="120" t="s">
        <v>3077</v>
      </c>
      <c r="G188" s="120" t="s">
        <v>2175</v>
      </c>
      <c r="H188" s="126" t="s">
        <v>2175</v>
      </c>
      <c r="I188" s="125" t="s">
        <v>3060</v>
      </c>
      <c r="J188" s="124" t="s">
        <v>3061</v>
      </c>
      <c r="K188" s="124" t="str">
        <f t="shared" si="0"/>
        <v>02</v>
      </c>
      <c r="L188" s="124" t="s">
        <v>2733</v>
      </c>
      <c r="M188" s="125">
        <v>49</v>
      </c>
      <c r="N188" s="124" t="s">
        <v>2435</v>
      </c>
      <c r="O188" s="124" t="s">
        <v>2180</v>
      </c>
      <c r="P188" s="124">
        <v>2</v>
      </c>
      <c r="Q188" s="124">
        <v>0</v>
      </c>
      <c r="R188" s="124">
        <v>92</v>
      </c>
      <c r="S188" s="124">
        <v>99</v>
      </c>
      <c r="T188" s="124" t="s">
        <v>2181</v>
      </c>
      <c r="U188" s="124">
        <v>98</v>
      </c>
      <c r="V188" s="124" t="s">
        <v>2436</v>
      </c>
      <c r="W188" s="124">
        <v>97</v>
      </c>
      <c r="X188" s="124" t="s">
        <v>3078</v>
      </c>
      <c r="Y188" s="124">
        <v>96</v>
      </c>
      <c r="Z188" s="124" t="s">
        <v>2184</v>
      </c>
      <c r="AA188" s="123"/>
      <c r="AB188" s="123"/>
      <c r="AC188" s="120" t="s">
        <v>2185</v>
      </c>
      <c r="AD188" s="120" t="s">
        <v>2175</v>
      </c>
    </row>
    <row r="189" spans="1:30" ht="203" x14ac:dyDescent="0.35">
      <c r="A189" s="118">
        <v>185</v>
      </c>
      <c r="B189" s="118" t="s">
        <v>3079</v>
      </c>
      <c r="C189" s="121" t="s">
        <v>3080</v>
      </c>
      <c r="D189" s="118">
        <v>5734</v>
      </c>
      <c r="E189" s="118" t="s">
        <v>3081</v>
      </c>
      <c r="F189" s="120" t="s">
        <v>3082</v>
      </c>
      <c r="G189" s="120" t="s">
        <v>2175</v>
      </c>
      <c r="H189" s="120" t="s">
        <v>2175</v>
      </c>
      <c r="I189" s="121" t="s">
        <v>3060</v>
      </c>
      <c r="J189" s="118" t="s">
        <v>3061</v>
      </c>
      <c r="K189" s="118" t="str">
        <f t="shared" si="0"/>
        <v>02</v>
      </c>
      <c r="L189" s="118" t="s">
        <v>2733</v>
      </c>
      <c r="M189" s="121">
        <v>54</v>
      </c>
      <c r="N189" s="118" t="s">
        <v>2450</v>
      </c>
      <c r="O189" s="118" t="s">
        <v>2180</v>
      </c>
      <c r="P189" s="118">
        <v>2</v>
      </c>
      <c r="Q189" s="118">
        <v>0</v>
      </c>
      <c r="R189" s="118">
        <v>92</v>
      </c>
      <c r="S189" s="118">
        <v>99</v>
      </c>
      <c r="T189" s="118" t="s">
        <v>2181</v>
      </c>
      <c r="U189" s="118">
        <v>98</v>
      </c>
      <c r="V189" s="118" t="s">
        <v>2451</v>
      </c>
      <c r="W189" s="118">
        <v>97</v>
      </c>
      <c r="X189" s="118" t="s">
        <v>2452</v>
      </c>
      <c r="Y189" s="118">
        <v>96</v>
      </c>
      <c r="Z189" s="118" t="s">
        <v>2184</v>
      </c>
      <c r="AA189" s="122"/>
      <c r="AB189" s="122"/>
      <c r="AC189" s="120" t="s">
        <v>2185</v>
      </c>
      <c r="AD189" s="120" t="s">
        <v>2175</v>
      </c>
    </row>
    <row r="190" spans="1:30" ht="232" x14ac:dyDescent="0.35">
      <c r="A190" s="118">
        <v>186</v>
      </c>
      <c r="B190" s="124" t="s">
        <v>3083</v>
      </c>
      <c r="C190" s="125" t="s">
        <v>3084</v>
      </c>
      <c r="D190" s="124">
        <v>5734</v>
      </c>
      <c r="E190" s="118" t="s">
        <v>3085</v>
      </c>
      <c r="F190" s="120" t="s">
        <v>3086</v>
      </c>
      <c r="G190" s="120" t="s">
        <v>2175</v>
      </c>
      <c r="H190" s="126" t="s">
        <v>2175</v>
      </c>
      <c r="I190" s="125" t="s">
        <v>3087</v>
      </c>
      <c r="J190" s="124" t="s">
        <v>3088</v>
      </c>
      <c r="K190" s="124" t="str">
        <f t="shared" si="0"/>
        <v>02</v>
      </c>
      <c r="L190" s="124" t="s">
        <v>2733</v>
      </c>
      <c r="M190" s="125" t="s">
        <v>2319</v>
      </c>
      <c r="N190" s="124" t="s">
        <v>2320</v>
      </c>
      <c r="O190" s="124" t="s">
        <v>2180</v>
      </c>
      <c r="P190" s="124">
        <v>2</v>
      </c>
      <c r="Q190" s="124">
        <v>0</v>
      </c>
      <c r="R190" s="124">
        <v>92</v>
      </c>
      <c r="S190" s="124">
        <v>99</v>
      </c>
      <c r="T190" s="124" t="s">
        <v>2181</v>
      </c>
      <c r="U190" s="124">
        <v>98</v>
      </c>
      <c r="V190" s="124" t="s">
        <v>2321</v>
      </c>
      <c r="W190" s="124">
        <v>97</v>
      </c>
      <c r="X190" s="124" t="s">
        <v>2322</v>
      </c>
      <c r="Y190" s="124">
        <v>96</v>
      </c>
      <c r="Z190" s="124" t="s">
        <v>2184</v>
      </c>
      <c r="AA190" s="123"/>
      <c r="AB190" s="123"/>
      <c r="AC190" s="120" t="s">
        <v>2185</v>
      </c>
      <c r="AD190" s="120" t="s">
        <v>2175</v>
      </c>
    </row>
    <row r="191" spans="1:30" ht="246.5" x14ac:dyDescent="0.35">
      <c r="A191" s="118">
        <v>187</v>
      </c>
      <c r="B191" s="118" t="s">
        <v>3089</v>
      </c>
      <c r="C191" s="121" t="s">
        <v>3090</v>
      </c>
      <c r="D191" s="118">
        <v>5734</v>
      </c>
      <c r="E191" s="118" t="s">
        <v>3091</v>
      </c>
      <c r="F191" s="120" t="s">
        <v>3092</v>
      </c>
      <c r="G191" s="120" t="s">
        <v>2175</v>
      </c>
      <c r="H191" s="120" t="s">
        <v>2175</v>
      </c>
      <c r="I191" s="121" t="s">
        <v>3087</v>
      </c>
      <c r="J191" s="118" t="s">
        <v>3088</v>
      </c>
      <c r="K191" s="118" t="str">
        <f t="shared" si="0"/>
        <v>02</v>
      </c>
      <c r="L191" s="118" t="s">
        <v>2733</v>
      </c>
      <c r="M191" s="121">
        <v>19</v>
      </c>
      <c r="N191" s="118" t="s">
        <v>2232</v>
      </c>
      <c r="O191" s="118" t="s">
        <v>2180</v>
      </c>
      <c r="P191" s="118">
        <v>2</v>
      </c>
      <c r="Q191" s="118">
        <v>0</v>
      </c>
      <c r="R191" s="118">
        <v>92</v>
      </c>
      <c r="S191" s="118">
        <v>99</v>
      </c>
      <c r="T191" s="118" t="s">
        <v>2181</v>
      </c>
      <c r="U191" s="118">
        <v>98</v>
      </c>
      <c r="V191" s="118" t="s">
        <v>2233</v>
      </c>
      <c r="W191" s="118">
        <v>97</v>
      </c>
      <c r="X191" s="118" t="s">
        <v>2234</v>
      </c>
      <c r="Y191" s="118">
        <v>96</v>
      </c>
      <c r="Z191" s="118" t="s">
        <v>2184</v>
      </c>
      <c r="AA191" s="122"/>
      <c r="AB191" s="122"/>
      <c r="AC191" s="120" t="s">
        <v>2185</v>
      </c>
      <c r="AD191" s="120" t="s">
        <v>2175</v>
      </c>
    </row>
    <row r="192" spans="1:30" ht="232" x14ac:dyDescent="0.35">
      <c r="A192" s="118">
        <v>188</v>
      </c>
      <c r="B192" s="124" t="s">
        <v>3093</v>
      </c>
      <c r="C192" s="125" t="s">
        <v>3094</v>
      </c>
      <c r="D192" s="124">
        <v>5734</v>
      </c>
      <c r="E192" s="118" t="s">
        <v>3095</v>
      </c>
      <c r="F192" s="120" t="s">
        <v>3096</v>
      </c>
      <c r="G192" s="120" t="s">
        <v>2175</v>
      </c>
      <c r="H192" s="126" t="s">
        <v>2175</v>
      </c>
      <c r="I192" s="125" t="s">
        <v>3087</v>
      </c>
      <c r="J192" s="124" t="s">
        <v>3088</v>
      </c>
      <c r="K192" s="124" t="str">
        <f t="shared" si="0"/>
        <v>02</v>
      </c>
      <c r="L192" s="124" t="s">
        <v>2733</v>
      </c>
      <c r="M192" s="125">
        <v>31</v>
      </c>
      <c r="N192" s="124" t="s">
        <v>2333</v>
      </c>
      <c r="O192" s="124" t="s">
        <v>2180</v>
      </c>
      <c r="P192" s="124">
        <v>2</v>
      </c>
      <c r="Q192" s="124">
        <v>0</v>
      </c>
      <c r="R192" s="124">
        <v>92</v>
      </c>
      <c r="S192" s="124">
        <v>99</v>
      </c>
      <c r="T192" s="124" t="s">
        <v>2181</v>
      </c>
      <c r="U192" s="124">
        <v>98</v>
      </c>
      <c r="V192" s="124" t="s">
        <v>2334</v>
      </c>
      <c r="W192" s="124">
        <v>97</v>
      </c>
      <c r="X192" s="124" t="s">
        <v>2335</v>
      </c>
      <c r="Y192" s="124">
        <v>96</v>
      </c>
      <c r="Z192" s="124" t="s">
        <v>2184</v>
      </c>
      <c r="AA192" s="123"/>
      <c r="AB192" s="123"/>
      <c r="AC192" s="120" t="s">
        <v>2185</v>
      </c>
      <c r="AD192" s="120" t="s">
        <v>2175</v>
      </c>
    </row>
    <row r="193" spans="1:30" ht="130.5" x14ac:dyDescent="0.35">
      <c r="A193" s="118">
        <v>189</v>
      </c>
      <c r="B193" s="118" t="s">
        <v>3097</v>
      </c>
      <c r="C193" s="121" t="s">
        <v>3098</v>
      </c>
      <c r="D193" s="118">
        <v>5734</v>
      </c>
      <c r="E193" s="118" t="s">
        <v>3099</v>
      </c>
      <c r="F193" s="120" t="s">
        <v>3100</v>
      </c>
      <c r="G193" s="120" t="s">
        <v>2175</v>
      </c>
      <c r="H193" s="120" t="s">
        <v>2175</v>
      </c>
      <c r="I193" s="121" t="s">
        <v>3101</v>
      </c>
      <c r="J193" s="118" t="s">
        <v>3102</v>
      </c>
      <c r="K193" s="118" t="str">
        <f t="shared" si="0"/>
        <v>02</v>
      </c>
      <c r="L193" s="118" t="s">
        <v>2733</v>
      </c>
      <c r="M193" s="121">
        <v>11</v>
      </c>
      <c r="N193" s="118" t="s">
        <v>2269</v>
      </c>
      <c r="O193" s="118" t="s">
        <v>2180</v>
      </c>
      <c r="P193" s="118">
        <v>2</v>
      </c>
      <c r="Q193" s="118">
        <v>0</v>
      </c>
      <c r="R193" s="118">
        <v>92</v>
      </c>
      <c r="S193" s="118">
        <v>99</v>
      </c>
      <c r="T193" s="118" t="s">
        <v>2181</v>
      </c>
      <c r="U193" s="118">
        <v>98</v>
      </c>
      <c r="V193" s="118" t="s">
        <v>2518</v>
      </c>
      <c r="W193" s="118">
        <v>97</v>
      </c>
      <c r="X193" s="118" t="s">
        <v>2271</v>
      </c>
      <c r="Y193" s="118">
        <v>96</v>
      </c>
      <c r="Z193" s="118" t="s">
        <v>2184</v>
      </c>
      <c r="AA193" s="122"/>
      <c r="AB193" s="122"/>
      <c r="AC193" s="120" t="s">
        <v>2185</v>
      </c>
      <c r="AD193" s="120" t="s">
        <v>2175</v>
      </c>
    </row>
    <row r="194" spans="1:30" ht="130.5" x14ac:dyDescent="0.35">
      <c r="A194" s="118">
        <v>190</v>
      </c>
      <c r="B194" s="124" t="s">
        <v>3103</v>
      </c>
      <c r="C194" s="125" t="s">
        <v>3104</v>
      </c>
      <c r="D194" s="124">
        <v>5734</v>
      </c>
      <c r="E194" s="118" t="s">
        <v>3105</v>
      </c>
      <c r="F194" s="120" t="s">
        <v>3106</v>
      </c>
      <c r="G194" s="120" t="s">
        <v>2175</v>
      </c>
      <c r="H194" s="126" t="s">
        <v>2175</v>
      </c>
      <c r="I194" s="125" t="s">
        <v>3101</v>
      </c>
      <c r="J194" s="124" t="s">
        <v>3102</v>
      </c>
      <c r="K194" s="124" t="str">
        <f t="shared" si="0"/>
        <v>02</v>
      </c>
      <c r="L194" s="124" t="s">
        <v>2733</v>
      </c>
      <c r="M194" s="125">
        <v>51</v>
      </c>
      <c r="N194" s="124" t="s">
        <v>2377</v>
      </c>
      <c r="O194" s="124" t="s">
        <v>2180</v>
      </c>
      <c r="P194" s="124">
        <v>2</v>
      </c>
      <c r="Q194" s="124">
        <v>0</v>
      </c>
      <c r="R194" s="124">
        <v>92</v>
      </c>
      <c r="S194" s="124">
        <v>99</v>
      </c>
      <c r="T194" s="124" t="s">
        <v>2181</v>
      </c>
      <c r="U194" s="124">
        <v>98</v>
      </c>
      <c r="V194" s="124" t="s">
        <v>2378</v>
      </c>
      <c r="W194" s="124">
        <v>97</v>
      </c>
      <c r="X194" s="124" t="s">
        <v>2379</v>
      </c>
      <c r="Y194" s="124">
        <v>96</v>
      </c>
      <c r="Z194" s="124" t="s">
        <v>2184</v>
      </c>
      <c r="AA194" s="123"/>
      <c r="AB194" s="123"/>
      <c r="AC194" s="120" t="s">
        <v>2185</v>
      </c>
      <c r="AD194" s="120" t="s">
        <v>2175</v>
      </c>
    </row>
    <row r="195" spans="1:30" ht="174" x14ac:dyDescent="0.35">
      <c r="A195" s="118">
        <v>191</v>
      </c>
      <c r="B195" s="118" t="s">
        <v>3107</v>
      </c>
      <c r="C195" s="121" t="s">
        <v>3108</v>
      </c>
      <c r="D195" s="118">
        <v>5734</v>
      </c>
      <c r="E195" s="118" t="s">
        <v>3109</v>
      </c>
      <c r="F195" s="120" t="s">
        <v>3110</v>
      </c>
      <c r="G195" s="120" t="s">
        <v>2175</v>
      </c>
      <c r="H195" s="120" t="s">
        <v>2175</v>
      </c>
      <c r="I195" s="121" t="s">
        <v>3101</v>
      </c>
      <c r="J195" s="118" t="s">
        <v>3102</v>
      </c>
      <c r="K195" s="118" t="str">
        <f t="shared" si="0"/>
        <v>02</v>
      </c>
      <c r="L195" s="118" t="s">
        <v>2733</v>
      </c>
      <c r="M195" s="121">
        <v>57</v>
      </c>
      <c r="N195" s="118" t="s">
        <v>2501</v>
      </c>
      <c r="O195" s="118" t="s">
        <v>2180</v>
      </c>
      <c r="P195" s="118">
        <v>2</v>
      </c>
      <c r="Q195" s="118">
        <v>0</v>
      </c>
      <c r="R195" s="118">
        <v>92</v>
      </c>
      <c r="S195" s="118">
        <v>99</v>
      </c>
      <c r="T195" s="118" t="s">
        <v>2181</v>
      </c>
      <c r="U195" s="118">
        <v>98</v>
      </c>
      <c r="V195" s="118" t="s">
        <v>2660</v>
      </c>
      <c r="W195" s="118">
        <v>97</v>
      </c>
      <c r="X195" s="118" t="s">
        <v>2503</v>
      </c>
      <c r="Y195" s="118">
        <v>96</v>
      </c>
      <c r="Z195" s="118" t="s">
        <v>2184</v>
      </c>
      <c r="AA195" s="122"/>
      <c r="AB195" s="122"/>
      <c r="AC195" s="120" t="s">
        <v>2185</v>
      </c>
      <c r="AD195" s="120" t="s">
        <v>2175</v>
      </c>
    </row>
    <row r="196" spans="1:30" ht="261" x14ac:dyDescent="0.35">
      <c r="A196" s="118">
        <v>192</v>
      </c>
      <c r="B196" s="124" t="s">
        <v>3111</v>
      </c>
      <c r="C196" s="125" t="s">
        <v>3112</v>
      </c>
      <c r="D196" s="124">
        <v>5734</v>
      </c>
      <c r="E196" s="118" t="s">
        <v>3113</v>
      </c>
      <c r="F196" s="120" t="s">
        <v>3114</v>
      </c>
      <c r="G196" s="120" t="s">
        <v>2175</v>
      </c>
      <c r="H196" s="126" t="s">
        <v>2175</v>
      </c>
      <c r="I196" s="125" t="s">
        <v>3115</v>
      </c>
      <c r="J196" s="124" t="s">
        <v>3116</v>
      </c>
      <c r="K196" s="124" t="str">
        <f t="shared" si="0"/>
        <v>02</v>
      </c>
      <c r="L196" s="124" t="s">
        <v>2733</v>
      </c>
      <c r="M196" s="125" t="s">
        <v>3117</v>
      </c>
      <c r="N196" s="124" t="s">
        <v>3118</v>
      </c>
      <c r="O196" s="124" t="s">
        <v>2180</v>
      </c>
      <c r="P196" s="124">
        <v>2</v>
      </c>
      <c r="Q196" s="124">
        <v>0</v>
      </c>
      <c r="R196" s="124">
        <v>92</v>
      </c>
      <c r="S196" s="124">
        <v>99</v>
      </c>
      <c r="T196" s="124" t="s">
        <v>2181</v>
      </c>
      <c r="U196" s="124">
        <v>98</v>
      </c>
      <c r="V196" s="124" t="s">
        <v>3119</v>
      </c>
      <c r="W196" s="124">
        <v>97</v>
      </c>
      <c r="X196" s="124" t="s">
        <v>3120</v>
      </c>
      <c r="Y196" s="124">
        <v>96</v>
      </c>
      <c r="Z196" s="124" t="s">
        <v>2184</v>
      </c>
      <c r="AA196" s="123"/>
      <c r="AB196" s="123"/>
      <c r="AC196" s="120" t="s">
        <v>2185</v>
      </c>
      <c r="AD196" s="120" t="s">
        <v>2175</v>
      </c>
    </row>
    <row r="197" spans="1:30" ht="188.5" x14ac:dyDescent="0.35">
      <c r="A197" s="118">
        <v>193</v>
      </c>
      <c r="B197" s="118" t="s">
        <v>3121</v>
      </c>
      <c r="C197" s="121" t="s">
        <v>3122</v>
      </c>
      <c r="D197" s="118">
        <v>5734</v>
      </c>
      <c r="E197" s="118" t="s">
        <v>3123</v>
      </c>
      <c r="F197" s="120" t="s">
        <v>3124</v>
      </c>
      <c r="G197" s="120" t="s">
        <v>2175</v>
      </c>
      <c r="H197" s="120" t="s">
        <v>2175</v>
      </c>
      <c r="I197" s="121" t="s">
        <v>3115</v>
      </c>
      <c r="J197" s="118" t="s">
        <v>3116</v>
      </c>
      <c r="K197" s="118" t="str">
        <f t="shared" si="0"/>
        <v>02</v>
      </c>
      <c r="L197" s="118" t="s">
        <v>2733</v>
      </c>
      <c r="M197" s="121">
        <v>18</v>
      </c>
      <c r="N197" s="118" t="s">
        <v>2226</v>
      </c>
      <c r="O197" s="118" t="s">
        <v>2180</v>
      </c>
      <c r="P197" s="118">
        <v>2</v>
      </c>
      <c r="Q197" s="118">
        <v>0</v>
      </c>
      <c r="R197" s="118">
        <v>92</v>
      </c>
      <c r="S197" s="118">
        <v>99</v>
      </c>
      <c r="T197" s="118" t="s">
        <v>2181</v>
      </c>
      <c r="U197" s="118">
        <v>98</v>
      </c>
      <c r="V197" s="118" t="s">
        <v>2227</v>
      </c>
      <c r="W197" s="118">
        <v>97</v>
      </c>
      <c r="X197" s="118" t="s">
        <v>2228</v>
      </c>
      <c r="Y197" s="118">
        <v>96</v>
      </c>
      <c r="Z197" s="118" t="s">
        <v>2184</v>
      </c>
      <c r="AA197" s="122"/>
      <c r="AB197" s="122"/>
      <c r="AC197" s="120" t="s">
        <v>2185</v>
      </c>
      <c r="AD197" s="120" t="s">
        <v>2175</v>
      </c>
    </row>
    <row r="198" spans="1:30" ht="203" x14ac:dyDescent="0.35">
      <c r="A198" s="118">
        <v>194</v>
      </c>
      <c r="B198" s="124" t="s">
        <v>3125</v>
      </c>
      <c r="C198" s="125" t="s">
        <v>3126</v>
      </c>
      <c r="D198" s="124">
        <v>5734</v>
      </c>
      <c r="E198" s="118" t="s">
        <v>3127</v>
      </c>
      <c r="F198" s="120" t="s">
        <v>3128</v>
      </c>
      <c r="G198" s="120" t="s">
        <v>2175</v>
      </c>
      <c r="H198" s="126" t="s">
        <v>2175</v>
      </c>
      <c r="I198" s="125" t="s">
        <v>3115</v>
      </c>
      <c r="J198" s="124" t="s">
        <v>3116</v>
      </c>
      <c r="K198" s="124" t="str">
        <f t="shared" si="0"/>
        <v>02</v>
      </c>
      <c r="L198" s="124" t="s">
        <v>2733</v>
      </c>
      <c r="M198" s="125">
        <v>39</v>
      </c>
      <c r="N198" s="124" t="s">
        <v>2845</v>
      </c>
      <c r="O198" s="124" t="s">
        <v>2180</v>
      </c>
      <c r="P198" s="124">
        <v>2</v>
      </c>
      <c r="Q198" s="124">
        <v>0</v>
      </c>
      <c r="R198" s="124">
        <v>92</v>
      </c>
      <c r="S198" s="124">
        <v>99</v>
      </c>
      <c r="T198" s="124" t="s">
        <v>2181</v>
      </c>
      <c r="U198" s="124">
        <v>98</v>
      </c>
      <c r="V198" s="124" t="s">
        <v>2846</v>
      </c>
      <c r="W198" s="124">
        <v>97</v>
      </c>
      <c r="X198" s="124" t="s">
        <v>2847</v>
      </c>
      <c r="Y198" s="124">
        <v>96</v>
      </c>
      <c r="Z198" s="124" t="s">
        <v>2184</v>
      </c>
      <c r="AA198" s="123"/>
      <c r="AB198" s="123"/>
      <c r="AC198" s="120" t="s">
        <v>2185</v>
      </c>
      <c r="AD198" s="120" t="s">
        <v>2175</v>
      </c>
    </row>
    <row r="199" spans="1:30" ht="159.5" x14ac:dyDescent="0.35">
      <c r="A199" s="118">
        <v>195</v>
      </c>
      <c r="B199" s="118" t="s">
        <v>3129</v>
      </c>
      <c r="C199" s="121" t="s">
        <v>3130</v>
      </c>
      <c r="D199" s="118">
        <v>5734</v>
      </c>
      <c r="E199" s="118" t="s">
        <v>3131</v>
      </c>
      <c r="F199" s="120" t="s">
        <v>3132</v>
      </c>
      <c r="G199" s="120" t="s">
        <v>2175</v>
      </c>
      <c r="H199" s="120" t="s">
        <v>2175</v>
      </c>
      <c r="I199" s="121" t="s">
        <v>3115</v>
      </c>
      <c r="J199" s="118" t="s">
        <v>3116</v>
      </c>
      <c r="K199" s="118" t="str">
        <f t="shared" si="0"/>
        <v>02</v>
      </c>
      <c r="L199" s="118" t="s">
        <v>2733</v>
      </c>
      <c r="M199" s="121">
        <v>44</v>
      </c>
      <c r="N199" s="118" t="s">
        <v>2201</v>
      </c>
      <c r="O199" s="118" t="s">
        <v>2180</v>
      </c>
      <c r="P199" s="118">
        <v>2</v>
      </c>
      <c r="Q199" s="118">
        <v>0</v>
      </c>
      <c r="R199" s="118">
        <v>92</v>
      </c>
      <c r="S199" s="118">
        <v>99</v>
      </c>
      <c r="T199" s="118" t="s">
        <v>2181</v>
      </c>
      <c r="U199" s="118">
        <v>98</v>
      </c>
      <c r="V199" s="118" t="s">
        <v>2244</v>
      </c>
      <c r="W199" s="118">
        <v>97</v>
      </c>
      <c r="X199" s="118" t="s">
        <v>2203</v>
      </c>
      <c r="Y199" s="118">
        <v>96</v>
      </c>
      <c r="Z199" s="118" t="s">
        <v>2184</v>
      </c>
      <c r="AA199" s="122"/>
      <c r="AB199" s="122"/>
      <c r="AC199" s="120" t="s">
        <v>2185</v>
      </c>
      <c r="AD199" s="120" t="s">
        <v>2175</v>
      </c>
    </row>
    <row r="200" spans="1:30" ht="275.5" x14ac:dyDescent="0.35">
      <c r="A200" s="118">
        <v>196</v>
      </c>
      <c r="B200" s="124" t="s">
        <v>3133</v>
      </c>
      <c r="C200" s="125" t="s">
        <v>3134</v>
      </c>
      <c r="D200" s="124">
        <v>5734</v>
      </c>
      <c r="E200" s="118" t="s">
        <v>3135</v>
      </c>
      <c r="F200" s="120" t="s">
        <v>3136</v>
      </c>
      <c r="G200" s="120" t="s">
        <v>2175</v>
      </c>
      <c r="H200" s="126" t="s">
        <v>2175</v>
      </c>
      <c r="I200" s="125" t="s">
        <v>3115</v>
      </c>
      <c r="J200" s="124" t="s">
        <v>3116</v>
      </c>
      <c r="K200" s="124" t="str">
        <f t="shared" si="0"/>
        <v>02</v>
      </c>
      <c r="L200" s="124" t="s">
        <v>2733</v>
      </c>
      <c r="M200" s="125">
        <v>55</v>
      </c>
      <c r="N200" s="124" t="s">
        <v>2248</v>
      </c>
      <c r="O200" s="124" t="s">
        <v>2180</v>
      </c>
      <c r="P200" s="124">
        <v>2</v>
      </c>
      <c r="Q200" s="124">
        <v>0</v>
      </c>
      <c r="R200" s="124">
        <v>92</v>
      </c>
      <c r="S200" s="124">
        <v>99</v>
      </c>
      <c r="T200" s="124" t="s">
        <v>2181</v>
      </c>
      <c r="U200" s="124">
        <v>98</v>
      </c>
      <c r="V200" s="124" t="s">
        <v>2619</v>
      </c>
      <c r="W200" s="124">
        <v>97</v>
      </c>
      <c r="X200" s="124" t="s">
        <v>2566</v>
      </c>
      <c r="Y200" s="124">
        <v>96</v>
      </c>
      <c r="Z200" s="124" t="s">
        <v>2184</v>
      </c>
      <c r="AA200" s="123"/>
      <c r="AB200" s="123"/>
      <c r="AC200" s="120" t="s">
        <v>2185</v>
      </c>
      <c r="AD200" s="120" t="s">
        <v>2175</v>
      </c>
    </row>
    <row r="201" spans="1:30" ht="261" x14ac:dyDescent="0.35">
      <c r="A201" s="118">
        <v>197</v>
      </c>
      <c r="B201" s="118" t="s">
        <v>3137</v>
      </c>
      <c r="C201" s="121" t="s">
        <v>3138</v>
      </c>
      <c r="D201" s="118">
        <v>5734</v>
      </c>
      <c r="E201" s="118" t="s">
        <v>3139</v>
      </c>
      <c r="F201" s="120" t="s">
        <v>3140</v>
      </c>
      <c r="G201" s="120" t="s">
        <v>2175</v>
      </c>
      <c r="H201" s="120" t="s">
        <v>2175</v>
      </c>
      <c r="I201" s="121" t="s">
        <v>3115</v>
      </c>
      <c r="J201" s="118" t="s">
        <v>3116</v>
      </c>
      <c r="K201" s="118" t="str">
        <f t="shared" si="0"/>
        <v>02</v>
      </c>
      <c r="L201" s="118" t="s">
        <v>2733</v>
      </c>
      <c r="M201" s="121">
        <v>58</v>
      </c>
      <c r="N201" s="118" t="s">
        <v>2254</v>
      </c>
      <c r="O201" s="118" t="s">
        <v>2180</v>
      </c>
      <c r="P201" s="118">
        <v>2</v>
      </c>
      <c r="Q201" s="118">
        <v>0</v>
      </c>
      <c r="R201" s="118">
        <v>92</v>
      </c>
      <c r="S201" s="118">
        <v>99</v>
      </c>
      <c r="T201" s="118" t="s">
        <v>2181</v>
      </c>
      <c r="U201" s="118">
        <v>98</v>
      </c>
      <c r="V201" s="118" t="s">
        <v>2255</v>
      </c>
      <c r="W201" s="118">
        <v>97</v>
      </c>
      <c r="X201" s="118" t="s">
        <v>2326</v>
      </c>
      <c r="Y201" s="118">
        <v>96</v>
      </c>
      <c r="Z201" s="118" t="s">
        <v>2184</v>
      </c>
      <c r="AA201" s="122"/>
      <c r="AB201" s="122"/>
      <c r="AC201" s="120" t="s">
        <v>2185</v>
      </c>
      <c r="AD201" s="120" t="s">
        <v>2175</v>
      </c>
    </row>
    <row r="202" spans="1:30" ht="232" x14ac:dyDescent="0.35">
      <c r="A202" s="118">
        <v>198</v>
      </c>
      <c r="B202" s="124" t="s">
        <v>3141</v>
      </c>
      <c r="C202" s="125" t="s">
        <v>3142</v>
      </c>
      <c r="D202" s="124">
        <v>5734</v>
      </c>
      <c r="E202" s="118" t="s">
        <v>3143</v>
      </c>
      <c r="F202" s="120" t="s">
        <v>3144</v>
      </c>
      <c r="G202" s="120" t="s">
        <v>2175</v>
      </c>
      <c r="H202" s="126" t="s">
        <v>2175</v>
      </c>
      <c r="I202" s="125" t="s">
        <v>3145</v>
      </c>
      <c r="J202" s="124" t="s">
        <v>3146</v>
      </c>
      <c r="K202" s="124" t="str">
        <f t="shared" si="0"/>
        <v>02</v>
      </c>
      <c r="L202" s="124" t="s">
        <v>2733</v>
      </c>
      <c r="M202" s="125">
        <v>55</v>
      </c>
      <c r="N202" s="124" t="s">
        <v>2248</v>
      </c>
      <c r="O202" s="124" t="s">
        <v>2180</v>
      </c>
      <c r="P202" s="124">
        <v>2</v>
      </c>
      <c r="Q202" s="124">
        <v>0</v>
      </c>
      <c r="R202" s="124">
        <v>92</v>
      </c>
      <c r="S202" s="124">
        <v>99</v>
      </c>
      <c r="T202" s="124" t="s">
        <v>2181</v>
      </c>
      <c r="U202" s="124">
        <v>98</v>
      </c>
      <c r="V202" s="124" t="s">
        <v>2619</v>
      </c>
      <c r="W202" s="124">
        <v>97</v>
      </c>
      <c r="X202" s="124" t="s">
        <v>2566</v>
      </c>
      <c r="Y202" s="124">
        <v>96</v>
      </c>
      <c r="Z202" s="124" t="s">
        <v>2184</v>
      </c>
      <c r="AA202" s="123"/>
      <c r="AB202" s="123"/>
      <c r="AC202" s="120" t="s">
        <v>2185</v>
      </c>
      <c r="AD202" s="120" t="s">
        <v>2175</v>
      </c>
    </row>
    <row r="203" spans="1:30" ht="232" x14ac:dyDescent="0.35">
      <c r="A203" s="118">
        <v>199</v>
      </c>
      <c r="B203" s="118" t="s">
        <v>3147</v>
      </c>
      <c r="C203" s="121" t="s">
        <v>3148</v>
      </c>
      <c r="D203" s="118">
        <v>5734</v>
      </c>
      <c r="E203" s="118" t="s">
        <v>3149</v>
      </c>
      <c r="F203" s="120" t="s">
        <v>3150</v>
      </c>
      <c r="G203" s="120" t="s">
        <v>2175</v>
      </c>
      <c r="H203" s="120" t="s">
        <v>2175</v>
      </c>
      <c r="I203" s="121" t="s">
        <v>3145</v>
      </c>
      <c r="J203" s="118" t="s">
        <v>3146</v>
      </c>
      <c r="K203" s="118" t="str">
        <f t="shared" si="0"/>
        <v>02</v>
      </c>
      <c r="L203" s="118" t="s">
        <v>2733</v>
      </c>
      <c r="M203" s="121">
        <v>58</v>
      </c>
      <c r="N203" s="118" t="s">
        <v>2254</v>
      </c>
      <c r="O203" s="118" t="s">
        <v>2180</v>
      </c>
      <c r="P203" s="118">
        <v>2</v>
      </c>
      <c r="Q203" s="118">
        <v>0</v>
      </c>
      <c r="R203" s="118">
        <v>92</v>
      </c>
      <c r="S203" s="118">
        <v>99</v>
      </c>
      <c r="T203" s="118" t="s">
        <v>2181</v>
      </c>
      <c r="U203" s="118">
        <v>98</v>
      </c>
      <c r="V203" s="118" t="s">
        <v>2255</v>
      </c>
      <c r="W203" s="118">
        <v>97</v>
      </c>
      <c r="X203" s="118" t="s">
        <v>2326</v>
      </c>
      <c r="Y203" s="118">
        <v>96</v>
      </c>
      <c r="Z203" s="118" t="s">
        <v>2184</v>
      </c>
      <c r="AA203" s="122"/>
      <c r="AB203" s="122"/>
      <c r="AC203" s="120" t="s">
        <v>2185</v>
      </c>
      <c r="AD203" s="120" t="s">
        <v>2175</v>
      </c>
    </row>
    <row r="204" spans="1:30" ht="246.5" x14ac:dyDescent="0.35">
      <c r="A204" s="118">
        <v>200</v>
      </c>
      <c r="B204" s="124" t="s">
        <v>3151</v>
      </c>
      <c r="C204" s="125" t="s">
        <v>3152</v>
      </c>
      <c r="D204" s="124">
        <v>5734</v>
      </c>
      <c r="E204" s="118" t="s">
        <v>3153</v>
      </c>
      <c r="F204" s="120" t="s">
        <v>3154</v>
      </c>
      <c r="G204" s="120" t="s">
        <v>2175</v>
      </c>
      <c r="H204" s="126" t="s">
        <v>2175</v>
      </c>
      <c r="I204" s="125" t="s">
        <v>3155</v>
      </c>
      <c r="J204" s="124" t="s">
        <v>3156</v>
      </c>
      <c r="K204" s="124" t="str">
        <f t="shared" si="0"/>
        <v>02</v>
      </c>
      <c r="L204" s="124" t="s">
        <v>2733</v>
      </c>
      <c r="M204" s="125" t="s">
        <v>2319</v>
      </c>
      <c r="N204" s="124" t="s">
        <v>2320</v>
      </c>
      <c r="O204" s="124" t="s">
        <v>2180</v>
      </c>
      <c r="P204" s="124">
        <v>2</v>
      </c>
      <c r="Q204" s="124">
        <v>0</v>
      </c>
      <c r="R204" s="124">
        <v>92</v>
      </c>
      <c r="S204" s="124">
        <v>99</v>
      </c>
      <c r="T204" s="124" t="s">
        <v>2181</v>
      </c>
      <c r="U204" s="124">
        <v>98</v>
      </c>
      <c r="V204" s="124" t="s">
        <v>2321</v>
      </c>
      <c r="W204" s="124">
        <v>97</v>
      </c>
      <c r="X204" s="124" t="s">
        <v>2322</v>
      </c>
      <c r="Y204" s="124">
        <v>96</v>
      </c>
      <c r="Z204" s="124" t="s">
        <v>2184</v>
      </c>
      <c r="AA204" s="123"/>
      <c r="AB204" s="123"/>
      <c r="AC204" s="120" t="s">
        <v>2185</v>
      </c>
      <c r="AD204" s="120" t="s">
        <v>2175</v>
      </c>
    </row>
    <row r="205" spans="1:30" ht="319" x14ac:dyDescent="0.35">
      <c r="A205" s="118">
        <v>201</v>
      </c>
      <c r="B205" s="118" t="s">
        <v>3157</v>
      </c>
      <c r="C205" s="121" t="s">
        <v>3158</v>
      </c>
      <c r="D205" s="118">
        <v>5734</v>
      </c>
      <c r="E205" s="118" t="s">
        <v>3159</v>
      </c>
      <c r="F205" s="120" t="s">
        <v>3160</v>
      </c>
      <c r="G205" s="120" t="s">
        <v>2175</v>
      </c>
      <c r="H205" s="120" t="s">
        <v>2175</v>
      </c>
      <c r="I205" s="121" t="s">
        <v>3155</v>
      </c>
      <c r="J205" s="118" t="s">
        <v>3156</v>
      </c>
      <c r="K205" s="118" t="str">
        <f t="shared" si="0"/>
        <v>02</v>
      </c>
      <c r="L205" s="118" t="s">
        <v>2733</v>
      </c>
      <c r="M205" s="121">
        <v>27</v>
      </c>
      <c r="N205" s="118" t="s">
        <v>2417</v>
      </c>
      <c r="O205" s="118" t="s">
        <v>2180</v>
      </c>
      <c r="P205" s="118">
        <v>2</v>
      </c>
      <c r="Q205" s="118">
        <v>0</v>
      </c>
      <c r="R205" s="118">
        <v>92</v>
      </c>
      <c r="S205" s="118">
        <v>99</v>
      </c>
      <c r="T205" s="118" t="s">
        <v>2181</v>
      </c>
      <c r="U205" s="118">
        <v>98</v>
      </c>
      <c r="V205" s="118" t="s">
        <v>2832</v>
      </c>
      <c r="W205" s="118">
        <v>97</v>
      </c>
      <c r="X205" s="118" t="s">
        <v>2496</v>
      </c>
      <c r="Y205" s="118">
        <v>96</v>
      </c>
      <c r="Z205" s="118" t="s">
        <v>2184</v>
      </c>
      <c r="AA205" s="122"/>
      <c r="AB205" s="122"/>
      <c r="AC205" s="120" t="s">
        <v>2185</v>
      </c>
      <c r="AD205" s="120" t="s">
        <v>2175</v>
      </c>
    </row>
    <row r="206" spans="1:30" ht="145" x14ac:dyDescent="0.35">
      <c r="A206" s="118">
        <v>202</v>
      </c>
      <c r="B206" s="124">
        <v>4570</v>
      </c>
      <c r="C206" s="127" t="s">
        <v>3161</v>
      </c>
      <c r="D206" s="124">
        <v>5734</v>
      </c>
      <c r="E206" s="118" t="s">
        <v>3162</v>
      </c>
      <c r="F206" s="120" t="s">
        <v>3163</v>
      </c>
      <c r="G206" s="120" t="s">
        <v>2175</v>
      </c>
      <c r="H206" s="126" t="s">
        <v>2175</v>
      </c>
      <c r="I206" s="125" t="s">
        <v>3164</v>
      </c>
      <c r="J206" s="124" t="s">
        <v>3165</v>
      </c>
      <c r="K206" s="124" t="str">
        <f t="shared" si="0"/>
        <v>03</v>
      </c>
      <c r="L206" s="124" t="s">
        <v>3166</v>
      </c>
      <c r="M206" s="125">
        <v>29</v>
      </c>
      <c r="N206" s="124" t="s">
        <v>2189</v>
      </c>
      <c r="O206" s="124" t="s">
        <v>2180</v>
      </c>
      <c r="P206" s="124">
        <v>9</v>
      </c>
      <c r="Q206" s="124">
        <v>0</v>
      </c>
      <c r="R206" s="124">
        <v>999999992</v>
      </c>
      <c r="S206" s="124">
        <v>999999999</v>
      </c>
      <c r="T206" s="124" t="s">
        <v>2181</v>
      </c>
      <c r="U206" s="124">
        <v>999999998</v>
      </c>
      <c r="V206" s="124" t="s">
        <v>2304</v>
      </c>
      <c r="W206" s="124">
        <v>999999997</v>
      </c>
      <c r="X206" s="124" t="s">
        <v>2191</v>
      </c>
      <c r="Y206" s="124">
        <v>999999996</v>
      </c>
      <c r="Z206" s="124" t="s">
        <v>2184</v>
      </c>
      <c r="AA206" s="123"/>
      <c r="AB206" s="123"/>
      <c r="AC206" s="120" t="s">
        <v>2185</v>
      </c>
      <c r="AD206" s="120" t="s">
        <v>2180</v>
      </c>
    </row>
    <row r="207" spans="1:30" ht="159.5" x14ac:dyDescent="0.35">
      <c r="A207" s="118">
        <v>203</v>
      </c>
      <c r="B207" s="118">
        <v>4574</v>
      </c>
      <c r="C207" s="119" t="s">
        <v>3167</v>
      </c>
      <c r="D207" s="118">
        <v>5734</v>
      </c>
      <c r="E207" s="118" t="s">
        <v>3168</v>
      </c>
      <c r="F207" s="120" t="s">
        <v>3169</v>
      </c>
      <c r="G207" s="120" t="s">
        <v>2175</v>
      </c>
      <c r="H207" s="120" t="s">
        <v>2175</v>
      </c>
      <c r="I207" s="121" t="s">
        <v>3164</v>
      </c>
      <c r="J207" s="118" t="s">
        <v>3165</v>
      </c>
      <c r="K207" s="118" t="str">
        <f t="shared" si="0"/>
        <v>03</v>
      </c>
      <c r="L207" s="118" t="s">
        <v>3166</v>
      </c>
      <c r="M207" s="121">
        <v>51</v>
      </c>
      <c r="N207" s="118" t="s">
        <v>2377</v>
      </c>
      <c r="O207" s="118" t="s">
        <v>2180</v>
      </c>
      <c r="P207" s="118">
        <v>9</v>
      </c>
      <c r="Q207" s="118">
        <v>0</v>
      </c>
      <c r="R207" s="118">
        <v>999999992</v>
      </c>
      <c r="S207" s="118">
        <v>999999999</v>
      </c>
      <c r="T207" s="118" t="s">
        <v>2181</v>
      </c>
      <c r="U207" s="118">
        <v>999999998</v>
      </c>
      <c r="V207" s="118" t="s">
        <v>2378</v>
      </c>
      <c r="W207" s="118">
        <v>999999997</v>
      </c>
      <c r="X207" s="118" t="s">
        <v>2379</v>
      </c>
      <c r="Y207" s="118">
        <v>999999996</v>
      </c>
      <c r="Z207" s="118" t="s">
        <v>2184</v>
      </c>
      <c r="AA207" s="122"/>
      <c r="AB207" s="122"/>
      <c r="AC207" s="120" t="s">
        <v>2185</v>
      </c>
      <c r="AD207" s="120" t="s">
        <v>2180</v>
      </c>
    </row>
    <row r="208" spans="1:30" ht="203" x14ac:dyDescent="0.35">
      <c r="A208" s="118">
        <v>204</v>
      </c>
      <c r="B208" s="124" t="s">
        <v>3170</v>
      </c>
      <c r="C208" s="125" t="s">
        <v>3171</v>
      </c>
      <c r="D208" s="124">
        <v>5734</v>
      </c>
      <c r="E208" s="118" t="s">
        <v>3172</v>
      </c>
      <c r="F208" s="120" t="s">
        <v>3173</v>
      </c>
      <c r="G208" s="120" t="s">
        <v>2175</v>
      </c>
      <c r="H208" s="126" t="s">
        <v>2175</v>
      </c>
      <c r="I208" s="125" t="s">
        <v>3164</v>
      </c>
      <c r="J208" s="124" t="s">
        <v>3165</v>
      </c>
      <c r="K208" s="124" t="str">
        <f t="shared" si="0"/>
        <v>03</v>
      </c>
      <c r="L208" s="124" t="s">
        <v>3166</v>
      </c>
      <c r="M208" s="125">
        <v>56</v>
      </c>
      <c r="N208" s="124" t="s">
        <v>2654</v>
      </c>
      <c r="O208" s="124" t="s">
        <v>2180</v>
      </c>
      <c r="P208" s="124">
        <v>9</v>
      </c>
      <c r="Q208" s="124">
        <v>0</v>
      </c>
      <c r="R208" s="124">
        <v>999999992</v>
      </c>
      <c r="S208" s="124">
        <v>999999999</v>
      </c>
      <c r="T208" s="124" t="s">
        <v>2181</v>
      </c>
      <c r="U208" s="124">
        <v>999999998</v>
      </c>
      <c r="V208" s="124" t="s">
        <v>2655</v>
      </c>
      <c r="W208" s="124">
        <v>999999997</v>
      </c>
      <c r="X208" s="124" t="s">
        <v>3174</v>
      </c>
      <c r="Y208" s="124">
        <v>999999996</v>
      </c>
      <c r="Z208" s="124" t="s">
        <v>2184</v>
      </c>
      <c r="AA208" s="123"/>
      <c r="AB208" s="123"/>
      <c r="AC208" s="120" t="s">
        <v>2185</v>
      </c>
      <c r="AD208" s="120" t="s">
        <v>2175</v>
      </c>
    </row>
    <row r="209" spans="1:30" ht="188.5" x14ac:dyDescent="0.35">
      <c r="A209" s="118">
        <v>205</v>
      </c>
      <c r="B209" s="118">
        <v>4576</v>
      </c>
      <c r="C209" s="121" t="s">
        <v>3175</v>
      </c>
      <c r="D209" s="118">
        <v>5734</v>
      </c>
      <c r="E209" s="118" t="s">
        <v>3176</v>
      </c>
      <c r="F209" s="120" t="s">
        <v>3177</v>
      </c>
      <c r="G209" s="120" t="s">
        <v>2175</v>
      </c>
      <c r="H209" s="120" t="s">
        <v>2175</v>
      </c>
      <c r="I209" s="121" t="s">
        <v>3178</v>
      </c>
      <c r="J209" s="118" t="s">
        <v>3179</v>
      </c>
      <c r="K209" s="118" t="str">
        <f t="shared" si="0"/>
        <v>03</v>
      </c>
      <c r="L209" s="118" t="s">
        <v>3166</v>
      </c>
      <c r="M209" s="121">
        <v>12</v>
      </c>
      <c r="N209" s="118" t="s">
        <v>2179</v>
      </c>
      <c r="O209" s="118" t="s">
        <v>2180</v>
      </c>
      <c r="P209" s="118">
        <v>9</v>
      </c>
      <c r="Q209" s="118">
        <v>0</v>
      </c>
      <c r="R209" s="118">
        <v>999999992</v>
      </c>
      <c r="S209" s="118">
        <v>999999999</v>
      </c>
      <c r="T209" s="118" t="s">
        <v>2181</v>
      </c>
      <c r="U209" s="118">
        <v>999999998</v>
      </c>
      <c r="V209" s="118" t="s">
        <v>2354</v>
      </c>
      <c r="W209" s="118">
        <v>999999997</v>
      </c>
      <c r="X209" s="118" t="s">
        <v>2355</v>
      </c>
      <c r="Y209" s="118">
        <v>999999996</v>
      </c>
      <c r="Z209" s="118" t="s">
        <v>2184</v>
      </c>
      <c r="AA209" s="122"/>
      <c r="AB209" s="122"/>
      <c r="AC209" s="120" t="s">
        <v>2185</v>
      </c>
      <c r="AD209" s="120" t="s">
        <v>2180</v>
      </c>
    </row>
    <row r="210" spans="1:30" ht="188.5" x14ac:dyDescent="0.35">
      <c r="A210" s="118">
        <v>206</v>
      </c>
      <c r="B210" s="124" t="s">
        <v>3180</v>
      </c>
      <c r="C210" s="127" t="s">
        <v>3181</v>
      </c>
      <c r="D210" s="124">
        <v>5734</v>
      </c>
      <c r="E210" s="118" t="s">
        <v>3182</v>
      </c>
      <c r="F210" s="120" t="s">
        <v>3183</v>
      </c>
      <c r="G210" s="120" t="s">
        <v>2175</v>
      </c>
      <c r="H210" s="126" t="s">
        <v>2175</v>
      </c>
      <c r="I210" s="125" t="s">
        <v>3178</v>
      </c>
      <c r="J210" s="124" t="s">
        <v>3179</v>
      </c>
      <c r="K210" s="124" t="str">
        <f t="shared" si="0"/>
        <v>03</v>
      </c>
      <c r="L210" s="124" t="str">
        <f>VLOOKUP(K210, '[1]Attribute Type Appendix'!$A$1:$B$15, 2, FALSE)</f>
        <v>Credit Limit</v>
      </c>
      <c r="M210" s="125">
        <v>18</v>
      </c>
      <c r="N210" s="124" t="s">
        <v>2226</v>
      </c>
      <c r="O210" s="124" t="s">
        <v>2180</v>
      </c>
      <c r="P210" s="124">
        <v>9</v>
      </c>
      <c r="Q210" s="124">
        <v>0</v>
      </c>
      <c r="R210" s="124">
        <v>999999992</v>
      </c>
      <c r="S210" s="124">
        <v>999999999</v>
      </c>
      <c r="T210" s="124" t="s">
        <v>2181</v>
      </c>
      <c r="U210" s="124">
        <v>999999998</v>
      </c>
      <c r="V210" s="124" t="s">
        <v>2227</v>
      </c>
      <c r="W210" s="124">
        <v>999999997</v>
      </c>
      <c r="X210" s="124" t="s">
        <v>2228</v>
      </c>
      <c r="Y210" s="124">
        <v>999999996</v>
      </c>
      <c r="Z210" s="124" t="s">
        <v>2184</v>
      </c>
      <c r="AA210" s="123"/>
      <c r="AB210" s="123"/>
      <c r="AC210" s="120" t="s">
        <v>2185</v>
      </c>
      <c r="AD210" s="120" t="s">
        <v>2175</v>
      </c>
    </row>
    <row r="211" spans="1:30" ht="232" x14ac:dyDescent="0.35">
      <c r="A211" s="118">
        <v>207</v>
      </c>
      <c r="B211" s="118" t="s">
        <v>3184</v>
      </c>
      <c r="C211" s="121" t="s">
        <v>3185</v>
      </c>
      <c r="D211" s="118">
        <v>5734</v>
      </c>
      <c r="E211" s="118" t="s">
        <v>3186</v>
      </c>
      <c r="F211" s="120" t="s">
        <v>3187</v>
      </c>
      <c r="G211" s="120" t="s">
        <v>2175</v>
      </c>
      <c r="H211" s="120" t="s">
        <v>2175</v>
      </c>
      <c r="I211" s="121" t="s">
        <v>3178</v>
      </c>
      <c r="J211" s="118" t="s">
        <v>3179</v>
      </c>
      <c r="K211" s="118" t="str">
        <f t="shared" si="0"/>
        <v>03</v>
      </c>
      <c r="L211" s="118" t="s">
        <v>3166</v>
      </c>
      <c r="M211" s="121">
        <v>19</v>
      </c>
      <c r="N211" s="118" t="s">
        <v>2232</v>
      </c>
      <c r="O211" s="118" t="s">
        <v>2180</v>
      </c>
      <c r="P211" s="118">
        <v>9</v>
      </c>
      <c r="Q211" s="118">
        <v>0</v>
      </c>
      <c r="R211" s="118">
        <v>999999992</v>
      </c>
      <c r="S211" s="118">
        <v>999999999</v>
      </c>
      <c r="T211" s="118" t="s">
        <v>2181</v>
      </c>
      <c r="U211" s="118">
        <v>999999998</v>
      </c>
      <c r="V211" s="118" t="s">
        <v>2233</v>
      </c>
      <c r="W211" s="118">
        <v>999999997</v>
      </c>
      <c r="X211" s="118" t="s">
        <v>2234</v>
      </c>
      <c r="Y211" s="118">
        <v>999999996</v>
      </c>
      <c r="Z211" s="118" t="s">
        <v>2184</v>
      </c>
      <c r="AA211" s="122"/>
      <c r="AB211" s="122"/>
      <c r="AC211" s="120" t="s">
        <v>2185</v>
      </c>
      <c r="AD211" s="120" t="s">
        <v>2175</v>
      </c>
    </row>
    <row r="212" spans="1:30" ht="188.5" x14ac:dyDescent="0.35">
      <c r="A212" s="118">
        <v>208</v>
      </c>
      <c r="B212" s="124" t="s">
        <v>3188</v>
      </c>
      <c r="C212" s="125" t="s">
        <v>3189</v>
      </c>
      <c r="D212" s="124">
        <v>5734</v>
      </c>
      <c r="E212" s="118" t="s">
        <v>3190</v>
      </c>
      <c r="F212" s="120" t="s">
        <v>3191</v>
      </c>
      <c r="G212" s="120" t="s">
        <v>2175</v>
      </c>
      <c r="H212" s="126" t="s">
        <v>2175</v>
      </c>
      <c r="I212" s="125" t="s">
        <v>3178</v>
      </c>
      <c r="J212" s="124" t="s">
        <v>3179</v>
      </c>
      <c r="K212" s="124" t="str">
        <f t="shared" si="0"/>
        <v>03</v>
      </c>
      <c r="L212" s="124" t="s">
        <v>3166</v>
      </c>
      <c r="M212" s="125">
        <v>29</v>
      </c>
      <c r="N212" s="124" t="s">
        <v>2189</v>
      </c>
      <c r="O212" s="124" t="s">
        <v>2180</v>
      </c>
      <c r="P212" s="124">
        <v>9</v>
      </c>
      <c r="Q212" s="124">
        <v>0</v>
      </c>
      <c r="R212" s="124">
        <v>999999992</v>
      </c>
      <c r="S212" s="124">
        <v>999999999</v>
      </c>
      <c r="T212" s="124" t="s">
        <v>2181</v>
      </c>
      <c r="U212" s="124">
        <v>999999998</v>
      </c>
      <c r="V212" s="124" t="s">
        <v>2304</v>
      </c>
      <c r="W212" s="124">
        <v>999999997</v>
      </c>
      <c r="X212" s="124" t="s">
        <v>2191</v>
      </c>
      <c r="Y212" s="124">
        <v>999999996</v>
      </c>
      <c r="Z212" s="124" t="s">
        <v>2184</v>
      </c>
      <c r="AA212" s="123"/>
      <c r="AB212" s="123"/>
      <c r="AC212" s="120" t="s">
        <v>2185</v>
      </c>
      <c r="AD212" s="120" t="s">
        <v>2175</v>
      </c>
    </row>
    <row r="213" spans="1:30" ht="217.5" x14ac:dyDescent="0.35">
      <c r="A213" s="118">
        <v>209</v>
      </c>
      <c r="B213" s="118" t="s">
        <v>3192</v>
      </c>
      <c r="C213" s="121" t="s">
        <v>3193</v>
      </c>
      <c r="D213" s="118">
        <v>5734</v>
      </c>
      <c r="E213" s="118" t="s">
        <v>3194</v>
      </c>
      <c r="F213" s="120" t="s">
        <v>3195</v>
      </c>
      <c r="G213" s="120" t="s">
        <v>2175</v>
      </c>
      <c r="H213" s="120" t="s">
        <v>2175</v>
      </c>
      <c r="I213" s="121" t="s">
        <v>3178</v>
      </c>
      <c r="J213" s="118" t="s">
        <v>3179</v>
      </c>
      <c r="K213" s="118" t="str">
        <f t="shared" si="0"/>
        <v>03</v>
      </c>
      <c r="L213" s="118" t="s">
        <v>3166</v>
      </c>
      <c r="M213" s="121">
        <v>33</v>
      </c>
      <c r="N213" s="118" t="s">
        <v>2526</v>
      </c>
      <c r="O213" s="118" t="s">
        <v>2180</v>
      </c>
      <c r="P213" s="118">
        <v>9</v>
      </c>
      <c r="Q213" s="118">
        <v>0</v>
      </c>
      <c r="R213" s="118">
        <v>999999992</v>
      </c>
      <c r="S213" s="118">
        <v>999999999</v>
      </c>
      <c r="T213" s="118" t="s">
        <v>2181</v>
      </c>
      <c r="U213" s="118">
        <v>999999998</v>
      </c>
      <c r="V213" s="118" t="s">
        <v>2365</v>
      </c>
      <c r="W213" s="118">
        <v>999999997</v>
      </c>
      <c r="X213" s="118" t="s">
        <v>2366</v>
      </c>
      <c r="Y213" s="118">
        <v>999999996</v>
      </c>
      <c r="Z213" s="118" t="s">
        <v>2184</v>
      </c>
      <c r="AA213" s="122"/>
      <c r="AB213" s="122"/>
      <c r="AC213" s="120" t="s">
        <v>2185</v>
      </c>
      <c r="AD213" s="120" t="s">
        <v>2175</v>
      </c>
    </row>
    <row r="214" spans="1:30" ht="145" x14ac:dyDescent="0.35">
      <c r="A214" s="118">
        <v>210</v>
      </c>
      <c r="B214" s="124">
        <v>4598</v>
      </c>
      <c r="C214" s="125" t="s">
        <v>3196</v>
      </c>
      <c r="D214" s="124">
        <v>5734</v>
      </c>
      <c r="E214" s="118" t="s">
        <v>3197</v>
      </c>
      <c r="F214" s="120" t="s">
        <v>3198</v>
      </c>
      <c r="G214" s="120" t="s">
        <v>2175</v>
      </c>
      <c r="H214" s="126" t="s">
        <v>2175</v>
      </c>
      <c r="I214" s="125" t="s">
        <v>3199</v>
      </c>
      <c r="J214" s="124" t="s">
        <v>3200</v>
      </c>
      <c r="K214" s="124" t="str">
        <f t="shared" si="0"/>
        <v>03</v>
      </c>
      <c r="L214" s="124" t="s">
        <v>3166</v>
      </c>
      <c r="M214" s="125">
        <v>57</v>
      </c>
      <c r="N214" s="124" t="s">
        <v>2501</v>
      </c>
      <c r="O214" s="124" t="s">
        <v>2180</v>
      </c>
      <c r="P214" s="124">
        <v>9</v>
      </c>
      <c r="Q214" s="124">
        <v>0</v>
      </c>
      <c r="R214" s="124">
        <v>999999992</v>
      </c>
      <c r="S214" s="124">
        <v>999999999</v>
      </c>
      <c r="T214" s="124" t="s">
        <v>2181</v>
      </c>
      <c r="U214" s="124">
        <v>999999998</v>
      </c>
      <c r="V214" s="124" t="s">
        <v>2660</v>
      </c>
      <c r="W214" s="124">
        <v>999999997</v>
      </c>
      <c r="X214" s="124" t="s">
        <v>2503</v>
      </c>
      <c r="Y214" s="124">
        <v>999999996</v>
      </c>
      <c r="Z214" s="124" t="s">
        <v>2184</v>
      </c>
      <c r="AA214" s="123"/>
      <c r="AB214" s="123"/>
      <c r="AC214" s="120" t="s">
        <v>2185</v>
      </c>
      <c r="AD214" s="120" t="s">
        <v>2180</v>
      </c>
    </row>
    <row r="215" spans="1:30" ht="116" x14ac:dyDescent="0.35">
      <c r="A215" s="118">
        <v>211</v>
      </c>
      <c r="B215" s="118">
        <v>4599</v>
      </c>
      <c r="C215" s="119" t="s">
        <v>3201</v>
      </c>
      <c r="D215" s="118">
        <v>5734</v>
      </c>
      <c r="E215" s="118" t="s">
        <v>3202</v>
      </c>
      <c r="F215" s="120" t="s">
        <v>3203</v>
      </c>
      <c r="G215" s="120" t="s">
        <v>2175</v>
      </c>
      <c r="H215" s="120" t="s">
        <v>2175</v>
      </c>
      <c r="I215" s="121" t="s">
        <v>3204</v>
      </c>
      <c r="J215" s="118" t="s">
        <v>3205</v>
      </c>
      <c r="K215" s="118" t="str">
        <f t="shared" si="0"/>
        <v>03</v>
      </c>
      <c r="L215" s="118" t="s">
        <v>3166</v>
      </c>
      <c r="M215" s="121">
        <v>11</v>
      </c>
      <c r="N215" s="118" t="s">
        <v>2269</v>
      </c>
      <c r="O215" s="118" t="s">
        <v>2180</v>
      </c>
      <c r="P215" s="118">
        <v>9</v>
      </c>
      <c r="Q215" s="118">
        <v>0</v>
      </c>
      <c r="R215" s="118">
        <v>999999992</v>
      </c>
      <c r="S215" s="118">
        <v>999999999</v>
      </c>
      <c r="T215" s="118" t="s">
        <v>2181</v>
      </c>
      <c r="U215" s="118">
        <v>999999998</v>
      </c>
      <c r="V215" s="118" t="s">
        <v>2518</v>
      </c>
      <c r="W215" s="118">
        <v>999999997</v>
      </c>
      <c r="X215" s="118" t="s">
        <v>2271</v>
      </c>
      <c r="Y215" s="118">
        <v>999999996</v>
      </c>
      <c r="Z215" s="118" t="s">
        <v>2184</v>
      </c>
      <c r="AA215" s="122"/>
      <c r="AB215" s="122"/>
      <c r="AC215" s="120" t="s">
        <v>2185</v>
      </c>
      <c r="AD215" s="120" t="s">
        <v>2180</v>
      </c>
    </row>
    <row r="216" spans="1:30" ht="116" x14ac:dyDescent="0.35">
      <c r="A216" s="118">
        <v>212</v>
      </c>
      <c r="B216" s="124" t="s">
        <v>3206</v>
      </c>
      <c r="C216" s="125" t="s">
        <v>3207</v>
      </c>
      <c r="D216" s="124">
        <v>5734</v>
      </c>
      <c r="E216" s="118" t="s">
        <v>3208</v>
      </c>
      <c r="F216" s="120" t="s">
        <v>3209</v>
      </c>
      <c r="G216" s="120" t="s">
        <v>2175</v>
      </c>
      <c r="H216" s="126" t="s">
        <v>2175</v>
      </c>
      <c r="I216" s="125" t="s">
        <v>3204</v>
      </c>
      <c r="J216" s="124" t="s">
        <v>3205</v>
      </c>
      <c r="K216" s="124" t="str">
        <f t="shared" si="0"/>
        <v>03</v>
      </c>
      <c r="L216" s="124" t="s">
        <v>3166</v>
      </c>
      <c r="M216" s="125">
        <v>18</v>
      </c>
      <c r="N216" s="124" t="s">
        <v>2226</v>
      </c>
      <c r="O216" s="124" t="s">
        <v>2180</v>
      </c>
      <c r="P216" s="124">
        <v>9</v>
      </c>
      <c r="Q216" s="124">
        <v>0</v>
      </c>
      <c r="R216" s="124">
        <v>999999992</v>
      </c>
      <c r="S216" s="124">
        <v>999999999</v>
      </c>
      <c r="T216" s="124" t="s">
        <v>2181</v>
      </c>
      <c r="U216" s="124">
        <v>999999998</v>
      </c>
      <c r="V216" s="124" t="s">
        <v>2227</v>
      </c>
      <c r="W216" s="124">
        <v>999999997</v>
      </c>
      <c r="X216" s="124" t="s">
        <v>2228</v>
      </c>
      <c r="Y216" s="124">
        <v>999999996</v>
      </c>
      <c r="Z216" s="124" t="s">
        <v>2184</v>
      </c>
      <c r="AA216" s="123"/>
      <c r="AB216" s="123"/>
      <c r="AC216" s="120" t="s">
        <v>2185</v>
      </c>
      <c r="AD216" s="120" t="s">
        <v>2175</v>
      </c>
    </row>
    <row r="217" spans="1:30" ht="188.5" x14ac:dyDescent="0.35">
      <c r="A217" s="118">
        <v>213</v>
      </c>
      <c r="B217" s="118">
        <v>5817</v>
      </c>
      <c r="C217" s="119" t="s">
        <v>3210</v>
      </c>
      <c r="D217" s="118">
        <v>5734</v>
      </c>
      <c r="E217" s="118" t="s">
        <v>3211</v>
      </c>
      <c r="F217" s="120" t="s">
        <v>3212</v>
      </c>
      <c r="G217" s="120" t="s">
        <v>2175</v>
      </c>
      <c r="H217" s="120" t="s">
        <v>2175</v>
      </c>
      <c r="I217" s="121" t="s">
        <v>3204</v>
      </c>
      <c r="J217" s="118" t="s">
        <v>3205</v>
      </c>
      <c r="K217" s="118" t="str">
        <f t="shared" si="0"/>
        <v>03</v>
      </c>
      <c r="L217" s="118" t="s">
        <v>3166</v>
      </c>
      <c r="M217" s="121">
        <v>27</v>
      </c>
      <c r="N217" s="118" t="s">
        <v>2417</v>
      </c>
      <c r="O217" s="118" t="s">
        <v>2180</v>
      </c>
      <c r="P217" s="118">
        <v>9</v>
      </c>
      <c r="Q217" s="118">
        <v>0</v>
      </c>
      <c r="R217" s="118">
        <v>999999992</v>
      </c>
      <c r="S217" s="118">
        <v>999999999</v>
      </c>
      <c r="T217" s="118" t="s">
        <v>2181</v>
      </c>
      <c r="U217" s="118">
        <v>999999998</v>
      </c>
      <c r="V217" s="118" t="s">
        <v>2832</v>
      </c>
      <c r="W217" s="118">
        <v>999999997</v>
      </c>
      <c r="X217" s="118" t="s">
        <v>2496</v>
      </c>
      <c r="Y217" s="118">
        <v>999999996</v>
      </c>
      <c r="Z217" s="118" t="s">
        <v>2184</v>
      </c>
      <c r="AA217" s="122"/>
      <c r="AB217" s="122"/>
      <c r="AC217" s="120" t="s">
        <v>2185</v>
      </c>
      <c r="AD217" s="120" t="s">
        <v>2180</v>
      </c>
    </row>
    <row r="218" spans="1:30" ht="116" x14ac:dyDescent="0.35">
      <c r="A218" s="118">
        <v>214</v>
      </c>
      <c r="B218" s="124">
        <v>4602</v>
      </c>
      <c r="C218" s="125" t="s">
        <v>3213</v>
      </c>
      <c r="D218" s="124">
        <v>5734</v>
      </c>
      <c r="E218" s="118" t="s">
        <v>3214</v>
      </c>
      <c r="F218" s="120" t="s">
        <v>3215</v>
      </c>
      <c r="G218" s="120" t="s">
        <v>2175</v>
      </c>
      <c r="H218" s="126" t="s">
        <v>2175</v>
      </c>
      <c r="I218" s="125" t="s">
        <v>3204</v>
      </c>
      <c r="J218" s="124" t="s">
        <v>3205</v>
      </c>
      <c r="K218" s="124" t="str">
        <f t="shared" si="0"/>
        <v>03</v>
      </c>
      <c r="L218" s="124" t="s">
        <v>3166</v>
      </c>
      <c r="M218" s="125">
        <v>29</v>
      </c>
      <c r="N218" s="124" t="s">
        <v>2189</v>
      </c>
      <c r="O218" s="124" t="s">
        <v>2180</v>
      </c>
      <c r="P218" s="124">
        <v>9</v>
      </c>
      <c r="Q218" s="124">
        <v>0</v>
      </c>
      <c r="R218" s="124">
        <v>999999992</v>
      </c>
      <c r="S218" s="124">
        <v>999999999</v>
      </c>
      <c r="T218" s="124" t="s">
        <v>2181</v>
      </c>
      <c r="U218" s="124">
        <v>999999998</v>
      </c>
      <c r="V218" s="124" t="s">
        <v>2304</v>
      </c>
      <c r="W218" s="124">
        <v>999999997</v>
      </c>
      <c r="X218" s="124" t="s">
        <v>2191</v>
      </c>
      <c r="Y218" s="124">
        <v>999999996</v>
      </c>
      <c r="Z218" s="124" t="s">
        <v>2184</v>
      </c>
      <c r="AA218" s="123"/>
      <c r="AB218" s="123"/>
      <c r="AC218" s="120" t="s">
        <v>2185</v>
      </c>
      <c r="AD218" s="120" t="s">
        <v>2180</v>
      </c>
    </row>
    <row r="219" spans="1:30" ht="188.5" x14ac:dyDescent="0.35">
      <c r="A219" s="118">
        <v>215</v>
      </c>
      <c r="B219" s="118" t="s">
        <v>3216</v>
      </c>
      <c r="C219" s="121" t="s">
        <v>3217</v>
      </c>
      <c r="D219" s="118">
        <v>5734</v>
      </c>
      <c r="E219" s="118" t="s">
        <v>3218</v>
      </c>
      <c r="F219" s="120" t="s">
        <v>3219</v>
      </c>
      <c r="G219" s="120" t="s">
        <v>2175</v>
      </c>
      <c r="H219" s="120" t="s">
        <v>2175</v>
      </c>
      <c r="I219" s="121" t="s">
        <v>3204</v>
      </c>
      <c r="J219" s="118" t="s">
        <v>3205</v>
      </c>
      <c r="K219" s="118" t="str">
        <f t="shared" si="0"/>
        <v>03</v>
      </c>
      <c r="L219" s="118" t="s">
        <v>3166</v>
      </c>
      <c r="M219" s="121">
        <v>35</v>
      </c>
      <c r="N219" s="118" t="s">
        <v>2195</v>
      </c>
      <c r="O219" s="118" t="s">
        <v>2180</v>
      </c>
      <c r="P219" s="118">
        <v>9</v>
      </c>
      <c r="Q219" s="118">
        <v>0</v>
      </c>
      <c r="R219" s="118">
        <v>999999992</v>
      </c>
      <c r="S219" s="118">
        <v>999999999</v>
      </c>
      <c r="T219" s="118" t="s">
        <v>2181</v>
      </c>
      <c r="U219" s="118">
        <v>999999998</v>
      </c>
      <c r="V219" s="118" t="s">
        <v>2390</v>
      </c>
      <c r="W219" s="118">
        <v>999999997</v>
      </c>
      <c r="X219" s="118" t="s">
        <v>2197</v>
      </c>
      <c r="Y219" s="118">
        <v>999999996</v>
      </c>
      <c r="Z219" s="118" t="s">
        <v>2184</v>
      </c>
      <c r="AA219" s="122"/>
      <c r="AB219" s="122"/>
      <c r="AC219" s="120" t="s">
        <v>2185</v>
      </c>
      <c r="AD219" s="120" t="s">
        <v>2175</v>
      </c>
    </row>
    <row r="220" spans="1:30" ht="159.5" x14ac:dyDescent="0.35">
      <c r="A220" s="118">
        <v>216</v>
      </c>
      <c r="B220" s="124" t="s">
        <v>3220</v>
      </c>
      <c r="C220" s="125" t="s">
        <v>3221</v>
      </c>
      <c r="D220" s="124">
        <v>5734</v>
      </c>
      <c r="E220" s="118" t="s">
        <v>3222</v>
      </c>
      <c r="F220" s="120" t="s">
        <v>3223</v>
      </c>
      <c r="G220" s="120" t="s">
        <v>2175</v>
      </c>
      <c r="H220" s="126" t="s">
        <v>2175</v>
      </c>
      <c r="I220" s="125" t="s">
        <v>3224</v>
      </c>
      <c r="J220" s="124" t="s">
        <v>3225</v>
      </c>
      <c r="K220" s="124" t="str">
        <f t="shared" si="0"/>
        <v>03</v>
      </c>
      <c r="L220" s="124" t="s">
        <v>3166</v>
      </c>
      <c r="M220" s="125" t="s">
        <v>2596</v>
      </c>
      <c r="N220" s="124" t="s">
        <v>2597</v>
      </c>
      <c r="O220" s="124" t="s">
        <v>2180</v>
      </c>
      <c r="P220" s="124">
        <v>9</v>
      </c>
      <c r="Q220" s="124">
        <v>0</v>
      </c>
      <c r="R220" s="124">
        <v>999999992</v>
      </c>
      <c r="S220" s="124">
        <v>999999999</v>
      </c>
      <c r="T220" s="124" t="s">
        <v>2181</v>
      </c>
      <c r="U220" s="124">
        <v>999999998</v>
      </c>
      <c r="V220" s="124" t="s">
        <v>2598</v>
      </c>
      <c r="W220" s="124">
        <v>999999997</v>
      </c>
      <c r="X220" s="124" t="s">
        <v>2599</v>
      </c>
      <c r="Y220" s="124">
        <v>999999996</v>
      </c>
      <c r="Z220" s="124" t="s">
        <v>2184</v>
      </c>
      <c r="AA220" s="123"/>
      <c r="AB220" s="123"/>
      <c r="AC220" s="120" t="s">
        <v>2185</v>
      </c>
      <c r="AD220" s="120" t="s">
        <v>2175</v>
      </c>
    </row>
    <row r="221" spans="1:30" ht="159.5" x14ac:dyDescent="0.35">
      <c r="A221" s="118">
        <v>217</v>
      </c>
      <c r="B221" s="118" t="s">
        <v>3226</v>
      </c>
      <c r="C221" s="119" t="s">
        <v>3227</v>
      </c>
      <c r="D221" s="118">
        <v>5734</v>
      </c>
      <c r="E221" s="118" t="s">
        <v>3228</v>
      </c>
      <c r="F221" s="120" t="s">
        <v>3229</v>
      </c>
      <c r="G221" s="120" t="s">
        <v>2175</v>
      </c>
      <c r="H221" s="120" t="s">
        <v>2175</v>
      </c>
      <c r="I221" s="121" t="s">
        <v>3224</v>
      </c>
      <c r="J221" s="118" t="s">
        <v>3225</v>
      </c>
      <c r="K221" s="118" t="str">
        <f t="shared" si="0"/>
        <v>03</v>
      </c>
      <c r="L221" s="118" t="str">
        <f>VLOOKUP(K221, '[1]Attribute Type Appendix'!$A$1:$B$15, 2, FALSE)</f>
        <v>Credit Limit</v>
      </c>
      <c r="M221" s="121">
        <v>10</v>
      </c>
      <c r="N221" s="118" t="s">
        <v>2402</v>
      </c>
      <c r="O221" s="118" t="s">
        <v>2180</v>
      </c>
      <c r="P221" s="118">
        <v>9</v>
      </c>
      <c r="Q221" s="118">
        <v>0</v>
      </c>
      <c r="R221" s="118">
        <v>999999992</v>
      </c>
      <c r="S221" s="118">
        <v>999999999</v>
      </c>
      <c r="T221" s="118" t="s">
        <v>2181</v>
      </c>
      <c r="U221" s="118">
        <v>999999998</v>
      </c>
      <c r="V221" s="118" t="s">
        <v>2403</v>
      </c>
      <c r="W221" s="118">
        <v>999999997</v>
      </c>
      <c r="X221" s="118" t="s">
        <v>2404</v>
      </c>
      <c r="Y221" s="118">
        <v>999999996</v>
      </c>
      <c r="Z221" s="118" t="s">
        <v>2184</v>
      </c>
      <c r="AA221" s="122"/>
      <c r="AB221" s="122"/>
      <c r="AC221" s="120" t="s">
        <v>2185</v>
      </c>
      <c r="AD221" s="120" t="s">
        <v>2175</v>
      </c>
    </row>
    <row r="222" spans="1:30" ht="145" x14ac:dyDescent="0.35">
      <c r="A222" s="118">
        <v>218</v>
      </c>
      <c r="B222" s="124">
        <v>4608</v>
      </c>
      <c r="C222" s="125" t="s">
        <v>3230</v>
      </c>
      <c r="D222" s="124">
        <v>5734</v>
      </c>
      <c r="E222" s="118" t="s">
        <v>3231</v>
      </c>
      <c r="F222" s="120" t="s">
        <v>3232</v>
      </c>
      <c r="G222" s="120" t="s">
        <v>2175</v>
      </c>
      <c r="H222" s="126" t="s">
        <v>2175</v>
      </c>
      <c r="I222" s="125" t="s">
        <v>3224</v>
      </c>
      <c r="J222" s="124" t="s">
        <v>3225</v>
      </c>
      <c r="K222" s="124" t="str">
        <f t="shared" si="0"/>
        <v>03</v>
      </c>
      <c r="L222" s="124" t="s">
        <v>3166</v>
      </c>
      <c r="M222" s="125">
        <v>12</v>
      </c>
      <c r="N222" s="124" t="s">
        <v>2179</v>
      </c>
      <c r="O222" s="124" t="s">
        <v>2180</v>
      </c>
      <c r="P222" s="124">
        <v>9</v>
      </c>
      <c r="Q222" s="124">
        <v>0</v>
      </c>
      <c r="R222" s="124">
        <v>999999992</v>
      </c>
      <c r="S222" s="124">
        <v>999999999</v>
      </c>
      <c r="T222" s="124" t="s">
        <v>2181</v>
      </c>
      <c r="U222" s="124">
        <v>999999998</v>
      </c>
      <c r="V222" s="124" t="s">
        <v>2222</v>
      </c>
      <c r="W222" s="124">
        <v>999999997</v>
      </c>
      <c r="X222" s="124" t="s">
        <v>2183</v>
      </c>
      <c r="Y222" s="124">
        <v>999999996</v>
      </c>
      <c r="Z222" s="124" t="s">
        <v>2184</v>
      </c>
      <c r="AA222" s="123"/>
      <c r="AB222" s="123"/>
      <c r="AC222" s="120" t="s">
        <v>2185</v>
      </c>
      <c r="AD222" s="120" t="s">
        <v>2180</v>
      </c>
    </row>
    <row r="223" spans="1:30" ht="232" x14ac:dyDescent="0.35">
      <c r="A223" s="118">
        <v>219</v>
      </c>
      <c r="B223" s="118" t="s">
        <v>3233</v>
      </c>
      <c r="C223" s="121" t="s">
        <v>3234</v>
      </c>
      <c r="D223" s="118">
        <v>5734</v>
      </c>
      <c r="E223" s="118" t="s">
        <v>3235</v>
      </c>
      <c r="F223" s="120" t="s">
        <v>3236</v>
      </c>
      <c r="G223" s="120" t="s">
        <v>2175</v>
      </c>
      <c r="H223" s="120" t="s">
        <v>2175</v>
      </c>
      <c r="I223" s="121" t="s">
        <v>3224</v>
      </c>
      <c r="J223" s="118" t="s">
        <v>3225</v>
      </c>
      <c r="K223" s="118" t="str">
        <f t="shared" si="0"/>
        <v>03</v>
      </c>
      <c r="L223" s="118" t="s">
        <v>3166</v>
      </c>
      <c r="M223" s="121">
        <v>27</v>
      </c>
      <c r="N223" s="118" t="s">
        <v>2417</v>
      </c>
      <c r="O223" s="118" t="s">
        <v>2180</v>
      </c>
      <c r="P223" s="118">
        <v>9</v>
      </c>
      <c r="Q223" s="118">
        <v>0</v>
      </c>
      <c r="R223" s="118">
        <v>999999992</v>
      </c>
      <c r="S223" s="118">
        <v>999999999</v>
      </c>
      <c r="T223" s="118" t="s">
        <v>2181</v>
      </c>
      <c r="U223" s="118">
        <v>999999998</v>
      </c>
      <c r="V223" s="118" t="s">
        <v>2495</v>
      </c>
      <c r="W223" s="118">
        <v>999999997</v>
      </c>
      <c r="X223" s="118" t="s">
        <v>2496</v>
      </c>
      <c r="Y223" s="118">
        <v>999999996</v>
      </c>
      <c r="Z223" s="118" t="s">
        <v>2184</v>
      </c>
      <c r="AA223" s="122"/>
      <c r="AB223" s="122"/>
      <c r="AC223" s="120" t="s">
        <v>2185</v>
      </c>
      <c r="AD223" s="120" t="s">
        <v>2175</v>
      </c>
    </row>
    <row r="224" spans="1:30" ht="145" x14ac:dyDescent="0.35">
      <c r="A224" s="118">
        <v>220</v>
      </c>
      <c r="B224" s="124" t="s">
        <v>3237</v>
      </c>
      <c r="C224" s="125" t="s">
        <v>3238</v>
      </c>
      <c r="D224" s="124">
        <v>5734</v>
      </c>
      <c r="E224" s="118" t="s">
        <v>3239</v>
      </c>
      <c r="F224" s="120" t="s">
        <v>3240</v>
      </c>
      <c r="G224" s="120" t="s">
        <v>2175</v>
      </c>
      <c r="H224" s="126" t="s">
        <v>2175</v>
      </c>
      <c r="I224" s="125" t="s">
        <v>3224</v>
      </c>
      <c r="J224" s="124" t="s">
        <v>3225</v>
      </c>
      <c r="K224" s="124" t="str">
        <f t="shared" si="0"/>
        <v>03</v>
      </c>
      <c r="L224" s="124" t="s">
        <v>3166</v>
      </c>
      <c r="M224" s="125">
        <v>43</v>
      </c>
      <c r="N224" s="124" t="s">
        <v>2475</v>
      </c>
      <c r="O224" s="124" t="s">
        <v>2180</v>
      </c>
      <c r="P224" s="124">
        <v>9</v>
      </c>
      <c r="Q224" s="124">
        <v>0</v>
      </c>
      <c r="R224" s="124">
        <v>999999992</v>
      </c>
      <c r="S224" s="124">
        <v>999999999</v>
      </c>
      <c r="T224" s="124" t="s">
        <v>2181</v>
      </c>
      <c r="U224" s="124">
        <v>999999998</v>
      </c>
      <c r="V224" s="124" t="s">
        <v>2476</v>
      </c>
      <c r="W224" s="124">
        <v>999999997</v>
      </c>
      <c r="X224" s="124" t="s">
        <v>2477</v>
      </c>
      <c r="Y224" s="124">
        <v>999999996</v>
      </c>
      <c r="Z224" s="124" t="s">
        <v>2184</v>
      </c>
      <c r="AA224" s="123"/>
      <c r="AB224" s="123"/>
      <c r="AC224" s="120" t="s">
        <v>2185</v>
      </c>
      <c r="AD224" s="120" t="s">
        <v>2175</v>
      </c>
    </row>
    <row r="225" spans="1:30" ht="203" x14ac:dyDescent="0.35">
      <c r="A225" s="118">
        <v>221</v>
      </c>
      <c r="B225" s="118" t="s">
        <v>3241</v>
      </c>
      <c r="C225" s="121" t="s">
        <v>3242</v>
      </c>
      <c r="D225" s="118">
        <v>5734</v>
      </c>
      <c r="E225" s="118" t="s">
        <v>3243</v>
      </c>
      <c r="F225" s="120" t="s">
        <v>3244</v>
      </c>
      <c r="G225" s="120" t="s">
        <v>2175</v>
      </c>
      <c r="H225" s="120" t="s">
        <v>2175</v>
      </c>
      <c r="I225" s="121" t="s">
        <v>3224</v>
      </c>
      <c r="J225" s="118" t="s">
        <v>3225</v>
      </c>
      <c r="K225" s="118" t="str">
        <f t="shared" si="0"/>
        <v>03</v>
      </c>
      <c r="L225" s="118" t="s">
        <v>3166</v>
      </c>
      <c r="M225" s="121">
        <v>49</v>
      </c>
      <c r="N225" s="118" t="s">
        <v>2435</v>
      </c>
      <c r="O225" s="118" t="s">
        <v>2180</v>
      </c>
      <c r="P225" s="118">
        <v>9</v>
      </c>
      <c r="Q225" s="118">
        <v>0</v>
      </c>
      <c r="R225" s="118">
        <v>999999992</v>
      </c>
      <c r="S225" s="118">
        <v>999999999</v>
      </c>
      <c r="T225" s="118" t="s">
        <v>2181</v>
      </c>
      <c r="U225" s="118">
        <v>999999998</v>
      </c>
      <c r="V225" s="118" t="s">
        <v>2436</v>
      </c>
      <c r="W225" s="118">
        <v>999999997</v>
      </c>
      <c r="X225" s="118" t="s">
        <v>3078</v>
      </c>
      <c r="Y225" s="118">
        <v>999999996</v>
      </c>
      <c r="Z225" s="118" t="s">
        <v>2184</v>
      </c>
      <c r="AA225" s="122"/>
      <c r="AB225" s="122"/>
      <c r="AC225" s="120" t="s">
        <v>2185</v>
      </c>
      <c r="AD225" s="120" t="s">
        <v>2175</v>
      </c>
    </row>
    <row r="226" spans="1:30" ht="246.5" x14ac:dyDescent="0.35">
      <c r="A226" s="118">
        <v>222</v>
      </c>
      <c r="B226" s="124" t="s">
        <v>3245</v>
      </c>
      <c r="C226" s="125" t="s">
        <v>3246</v>
      </c>
      <c r="D226" s="124">
        <v>5734</v>
      </c>
      <c r="E226" s="118" t="s">
        <v>3247</v>
      </c>
      <c r="F226" s="120" t="s">
        <v>3248</v>
      </c>
      <c r="G226" s="120" t="s">
        <v>2175</v>
      </c>
      <c r="H226" s="126" t="s">
        <v>2175</v>
      </c>
      <c r="I226" s="125" t="s">
        <v>3224</v>
      </c>
      <c r="J226" s="124" t="s">
        <v>3225</v>
      </c>
      <c r="K226" s="124" t="str">
        <f t="shared" si="0"/>
        <v>03</v>
      </c>
      <c r="L226" s="124" t="s">
        <v>3166</v>
      </c>
      <c r="M226" s="125">
        <v>55</v>
      </c>
      <c r="N226" s="124" t="s">
        <v>2248</v>
      </c>
      <c r="O226" s="124" t="s">
        <v>2180</v>
      </c>
      <c r="P226" s="124">
        <v>9</v>
      </c>
      <c r="Q226" s="124">
        <v>0</v>
      </c>
      <c r="R226" s="124">
        <v>999999992</v>
      </c>
      <c r="S226" s="124">
        <v>999999999</v>
      </c>
      <c r="T226" s="124" t="s">
        <v>2181</v>
      </c>
      <c r="U226" s="124">
        <v>999999998</v>
      </c>
      <c r="V226" s="124" t="s">
        <v>2619</v>
      </c>
      <c r="W226" s="124">
        <v>999999997</v>
      </c>
      <c r="X226" s="124" t="s">
        <v>2566</v>
      </c>
      <c r="Y226" s="124">
        <v>999999996</v>
      </c>
      <c r="Z226" s="124" t="s">
        <v>2184</v>
      </c>
      <c r="AA226" s="123"/>
      <c r="AB226" s="123"/>
      <c r="AC226" s="120" t="s">
        <v>2185</v>
      </c>
      <c r="AD226" s="120" t="s">
        <v>2175</v>
      </c>
    </row>
    <row r="227" spans="1:30" ht="188.5" x14ac:dyDescent="0.35">
      <c r="A227" s="118">
        <v>223</v>
      </c>
      <c r="B227" s="118" t="s">
        <v>3249</v>
      </c>
      <c r="C227" s="121" t="s">
        <v>3250</v>
      </c>
      <c r="D227" s="118">
        <v>5734</v>
      </c>
      <c r="E227" s="118" t="s">
        <v>3251</v>
      </c>
      <c r="F227" s="120" t="s">
        <v>3252</v>
      </c>
      <c r="G227" s="120" t="s">
        <v>2175</v>
      </c>
      <c r="H227" s="120" t="s">
        <v>2175</v>
      </c>
      <c r="I227" s="121" t="s">
        <v>3224</v>
      </c>
      <c r="J227" s="118" t="s">
        <v>3225</v>
      </c>
      <c r="K227" s="118" t="str">
        <f t="shared" si="0"/>
        <v>03</v>
      </c>
      <c r="L227" s="118" t="s">
        <v>3166</v>
      </c>
      <c r="M227" s="121">
        <v>56</v>
      </c>
      <c r="N227" s="118" t="s">
        <v>2654</v>
      </c>
      <c r="O227" s="118" t="s">
        <v>2180</v>
      </c>
      <c r="P227" s="118">
        <v>9</v>
      </c>
      <c r="Q227" s="118">
        <v>0</v>
      </c>
      <c r="R227" s="118">
        <v>999999992</v>
      </c>
      <c r="S227" s="118">
        <v>999999999</v>
      </c>
      <c r="T227" s="118" t="s">
        <v>2181</v>
      </c>
      <c r="U227" s="118">
        <v>999999998</v>
      </c>
      <c r="V227" s="118" t="s">
        <v>2655</v>
      </c>
      <c r="W227" s="118">
        <v>999999997</v>
      </c>
      <c r="X227" s="118" t="s">
        <v>3174</v>
      </c>
      <c r="Y227" s="118">
        <v>999999996</v>
      </c>
      <c r="Z227" s="118" t="s">
        <v>2184</v>
      </c>
      <c r="AA227" s="122"/>
      <c r="AB227" s="122"/>
      <c r="AC227" s="120" t="s">
        <v>2185</v>
      </c>
      <c r="AD227" s="120" t="s">
        <v>2175</v>
      </c>
    </row>
    <row r="228" spans="1:30" ht="130.5" x14ac:dyDescent="0.35">
      <c r="A228" s="118">
        <v>224</v>
      </c>
      <c r="B228" s="124" t="s">
        <v>3253</v>
      </c>
      <c r="C228" s="127" t="s">
        <v>3254</v>
      </c>
      <c r="D228" s="124">
        <v>5734</v>
      </c>
      <c r="E228" s="118" t="s">
        <v>3255</v>
      </c>
      <c r="F228" s="120" t="s">
        <v>3256</v>
      </c>
      <c r="G228" s="120" t="s">
        <v>2175</v>
      </c>
      <c r="H228" s="126" t="s">
        <v>2175</v>
      </c>
      <c r="I228" s="125" t="s">
        <v>3257</v>
      </c>
      <c r="J228" s="124" t="s">
        <v>3258</v>
      </c>
      <c r="K228" s="124" t="str">
        <f t="shared" si="0"/>
        <v>03</v>
      </c>
      <c r="L228" s="124" t="str">
        <f>VLOOKUP(K228, '[1]Attribute Type Appendix'!$A$1:$B$15, 2, FALSE)</f>
        <v>Credit Limit</v>
      </c>
      <c r="M228" s="125">
        <v>12</v>
      </c>
      <c r="N228" s="124" t="s">
        <v>2179</v>
      </c>
      <c r="O228" s="124" t="s">
        <v>2180</v>
      </c>
      <c r="P228" s="124">
        <v>9</v>
      </c>
      <c r="Q228" s="124">
        <v>0</v>
      </c>
      <c r="R228" s="124">
        <v>999999992</v>
      </c>
      <c r="S228" s="124">
        <v>999999999</v>
      </c>
      <c r="T228" s="124" t="s">
        <v>3025</v>
      </c>
      <c r="U228" s="124">
        <v>999999998</v>
      </c>
      <c r="V228" s="124" t="s">
        <v>2222</v>
      </c>
      <c r="W228" s="124">
        <v>999999997</v>
      </c>
      <c r="X228" s="124" t="s">
        <v>2183</v>
      </c>
      <c r="Y228" s="124">
        <v>999999996</v>
      </c>
      <c r="Z228" s="124" t="s">
        <v>2184</v>
      </c>
      <c r="AA228" s="123"/>
      <c r="AB228" s="123"/>
      <c r="AC228" s="120" t="s">
        <v>2185</v>
      </c>
      <c r="AD228" s="120" t="s">
        <v>2175</v>
      </c>
    </row>
    <row r="229" spans="1:30" ht="145" x14ac:dyDescent="0.35">
      <c r="A229" s="118">
        <v>225</v>
      </c>
      <c r="B229" s="118" t="s">
        <v>3259</v>
      </c>
      <c r="C229" s="121" t="s">
        <v>3260</v>
      </c>
      <c r="D229" s="118">
        <v>5734</v>
      </c>
      <c r="E229" s="118" t="s">
        <v>3261</v>
      </c>
      <c r="F229" s="120" t="s">
        <v>3262</v>
      </c>
      <c r="G229" s="120" t="s">
        <v>2175</v>
      </c>
      <c r="H229" s="120" t="s">
        <v>2175</v>
      </c>
      <c r="I229" s="121" t="s">
        <v>3257</v>
      </c>
      <c r="J229" s="118" t="s">
        <v>3258</v>
      </c>
      <c r="K229" s="118" t="str">
        <f t="shared" si="0"/>
        <v>03</v>
      </c>
      <c r="L229" s="118" t="s">
        <v>3166</v>
      </c>
      <c r="M229" s="121">
        <v>39</v>
      </c>
      <c r="N229" s="118" t="s">
        <v>2845</v>
      </c>
      <c r="O229" s="118" t="s">
        <v>2180</v>
      </c>
      <c r="P229" s="118">
        <v>9</v>
      </c>
      <c r="Q229" s="118">
        <v>0</v>
      </c>
      <c r="R229" s="118">
        <v>999999992</v>
      </c>
      <c r="S229" s="118">
        <v>999999999</v>
      </c>
      <c r="T229" s="118" t="s">
        <v>2181</v>
      </c>
      <c r="U229" s="118">
        <v>999999998</v>
      </c>
      <c r="V229" s="118" t="s">
        <v>2846</v>
      </c>
      <c r="W229" s="118">
        <v>999999997</v>
      </c>
      <c r="X229" s="118" t="s">
        <v>2847</v>
      </c>
      <c r="Y229" s="118">
        <v>999999996</v>
      </c>
      <c r="Z229" s="118" t="s">
        <v>2184</v>
      </c>
      <c r="AA229" s="122"/>
      <c r="AB229" s="122"/>
      <c r="AC229" s="120" t="s">
        <v>2185</v>
      </c>
      <c r="AD229" s="120" t="s">
        <v>2175</v>
      </c>
    </row>
    <row r="230" spans="1:30" ht="130.5" x14ac:dyDescent="0.35">
      <c r="A230" s="118">
        <v>226</v>
      </c>
      <c r="B230" s="124" t="s">
        <v>3263</v>
      </c>
      <c r="C230" s="125" t="s">
        <v>3264</v>
      </c>
      <c r="D230" s="124">
        <v>5734</v>
      </c>
      <c r="E230" s="118" t="s">
        <v>3265</v>
      </c>
      <c r="F230" s="120" t="s">
        <v>3266</v>
      </c>
      <c r="G230" s="120" t="s">
        <v>2175</v>
      </c>
      <c r="H230" s="126" t="s">
        <v>2175</v>
      </c>
      <c r="I230" s="125" t="s">
        <v>3257</v>
      </c>
      <c r="J230" s="124" t="s">
        <v>3258</v>
      </c>
      <c r="K230" s="124" t="str">
        <f t="shared" si="0"/>
        <v>03</v>
      </c>
      <c r="L230" s="124" t="s">
        <v>3166</v>
      </c>
      <c r="M230" s="125">
        <v>44</v>
      </c>
      <c r="N230" s="124" t="s">
        <v>2201</v>
      </c>
      <c r="O230" s="124" t="s">
        <v>2180</v>
      </c>
      <c r="P230" s="124">
        <v>9</v>
      </c>
      <c r="Q230" s="124">
        <v>0</v>
      </c>
      <c r="R230" s="124">
        <v>999999992</v>
      </c>
      <c r="S230" s="124">
        <v>999999999</v>
      </c>
      <c r="T230" s="124" t="s">
        <v>2181</v>
      </c>
      <c r="U230" s="124">
        <v>999999998</v>
      </c>
      <c r="V230" s="124" t="s">
        <v>2244</v>
      </c>
      <c r="W230" s="124">
        <v>999999997</v>
      </c>
      <c r="X230" s="124" t="s">
        <v>2203</v>
      </c>
      <c r="Y230" s="124">
        <v>999999996</v>
      </c>
      <c r="Z230" s="124" t="s">
        <v>2184</v>
      </c>
      <c r="AA230" s="123"/>
      <c r="AB230" s="123"/>
      <c r="AC230" s="120" t="s">
        <v>2185</v>
      </c>
      <c r="AD230" s="120" t="s">
        <v>2175</v>
      </c>
    </row>
    <row r="231" spans="1:30" ht="217.5" x14ac:dyDescent="0.35">
      <c r="A231" s="118">
        <v>227</v>
      </c>
      <c r="B231" s="118" t="s">
        <v>3267</v>
      </c>
      <c r="C231" s="121" t="s">
        <v>3268</v>
      </c>
      <c r="D231" s="118">
        <v>5734</v>
      </c>
      <c r="E231" s="118" t="s">
        <v>3269</v>
      </c>
      <c r="F231" s="120" t="s">
        <v>3270</v>
      </c>
      <c r="G231" s="120" t="s">
        <v>2175</v>
      </c>
      <c r="H231" s="120" t="s">
        <v>2175</v>
      </c>
      <c r="I231" s="121" t="s">
        <v>3257</v>
      </c>
      <c r="J231" s="118" t="s">
        <v>3258</v>
      </c>
      <c r="K231" s="118" t="str">
        <f t="shared" si="0"/>
        <v>03</v>
      </c>
      <c r="L231" s="118" t="s">
        <v>3166</v>
      </c>
      <c r="M231" s="121">
        <v>46</v>
      </c>
      <c r="N231" s="118" t="s">
        <v>2428</v>
      </c>
      <c r="O231" s="118" t="s">
        <v>2180</v>
      </c>
      <c r="P231" s="118">
        <v>9</v>
      </c>
      <c r="Q231" s="118">
        <v>0</v>
      </c>
      <c r="R231" s="118">
        <v>999999992</v>
      </c>
      <c r="S231" s="118">
        <v>999999999</v>
      </c>
      <c r="T231" s="118" t="s">
        <v>2181</v>
      </c>
      <c r="U231" s="118">
        <v>999999998</v>
      </c>
      <c r="V231" s="118" t="s">
        <v>2429</v>
      </c>
      <c r="W231" s="118">
        <v>999999997</v>
      </c>
      <c r="X231" s="118" t="s">
        <v>2430</v>
      </c>
      <c r="Y231" s="118">
        <v>999999996</v>
      </c>
      <c r="Z231" s="118" t="s">
        <v>2184</v>
      </c>
      <c r="AA231" s="122"/>
      <c r="AB231" s="122"/>
      <c r="AC231" s="120" t="s">
        <v>2185</v>
      </c>
      <c r="AD231" s="120" t="s">
        <v>2175</v>
      </c>
    </row>
    <row r="232" spans="1:30" ht="145" x14ac:dyDescent="0.35">
      <c r="A232" s="118">
        <v>228</v>
      </c>
      <c r="B232" s="124" t="s">
        <v>3271</v>
      </c>
      <c r="C232" s="125" t="s">
        <v>3272</v>
      </c>
      <c r="D232" s="124">
        <v>5734</v>
      </c>
      <c r="E232" s="118" t="s">
        <v>3273</v>
      </c>
      <c r="F232" s="120" t="s">
        <v>3274</v>
      </c>
      <c r="G232" s="120" t="s">
        <v>2175</v>
      </c>
      <c r="H232" s="126" t="s">
        <v>2175</v>
      </c>
      <c r="I232" s="125" t="s">
        <v>3257</v>
      </c>
      <c r="J232" s="124" t="s">
        <v>3258</v>
      </c>
      <c r="K232" s="124" t="str">
        <f t="shared" si="0"/>
        <v>03</v>
      </c>
      <c r="L232" s="124" t="s">
        <v>3166</v>
      </c>
      <c r="M232" s="125">
        <v>47</v>
      </c>
      <c r="N232" s="124" t="s">
        <v>2910</v>
      </c>
      <c r="O232" s="124" t="s">
        <v>2180</v>
      </c>
      <c r="P232" s="124">
        <v>9</v>
      </c>
      <c r="Q232" s="124">
        <v>0</v>
      </c>
      <c r="R232" s="124">
        <v>999999992</v>
      </c>
      <c r="S232" s="124">
        <v>999999999</v>
      </c>
      <c r="T232" s="124" t="s">
        <v>2181</v>
      </c>
      <c r="U232" s="124">
        <v>999999998</v>
      </c>
      <c r="V232" s="124" t="s">
        <v>2911</v>
      </c>
      <c r="W232" s="124">
        <v>999999997</v>
      </c>
      <c r="X232" s="124" t="s">
        <v>2912</v>
      </c>
      <c r="Y232" s="124">
        <v>999999996</v>
      </c>
      <c r="Z232" s="124" t="s">
        <v>2184</v>
      </c>
      <c r="AA232" s="123"/>
      <c r="AB232" s="123"/>
      <c r="AC232" s="120" t="s">
        <v>2185</v>
      </c>
      <c r="AD232" s="120" t="s">
        <v>2175</v>
      </c>
    </row>
    <row r="233" spans="1:30" ht="188.5" x14ac:dyDescent="0.35">
      <c r="A233" s="118">
        <v>229</v>
      </c>
      <c r="B233" s="118" t="s">
        <v>3275</v>
      </c>
      <c r="C233" s="121" t="s">
        <v>3276</v>
      </c>
      <c r="D233" s="118">
        <v>5734</v>
      </c>
      <c r="E233" s="118" t="s">
        <v>3277</v>
      </c>
      <c r="F233" s="120" t="s">
        <v>3278</v>
      </c>
      <c r="G233" s="120" t="s">
        <v>2175</v>
      </c>
      <c r="H233" s="120" t="s">
        <v>2175</v>
      </c>
      <c r="I233" s="121" t="s">
        <v>3257</v>
      </c>
      <c r="J233" s="118" t="s">
        <v>3258</v>
      </c>
      <c r="K233" s="118" t="str">
        <f t="shared" si="0"/>
        <v>03</v>
      </c>
      <c r="L233" s="118" t="s">
        <v>3166</v>
      </c>
      <c r="M233" s="121">
        <v>57</v>
      </c>
      <c r="N233" s="118" t="s">
        <v>2501</v>
      </c>
      <c r="O233" s="118" t="s">
        <v>2180</v>
      </c>
      <c r="P233" s="118">
        <v>9</v>
      </c>
      <c r="Q233" s="118">
        <v>0</v>
      </c>
      <c r="R233" s="118">
        <v>999999992</v>
      </c>
      <c r="S233" s="118">
        <v>999999999</v>
      </c>
      <c r="T233" s="118" t="s">
        <v>2181</v>
      </c>
      <c r="U233" s="118">
        <v>999999998</v>
      </c>
      <c r="V233" s="118" t="s">
        <v>2502</v>
      </c>
      <c r="W233" s="118">
        <v>999999997</v>
      </c>
      <c r="X233" s="118" t="s">
        <v>2503</v>
      </c>
      <c r="Y233" s="118">
        <v>999999996</v>
      </c>
      <c r="Z233" s="118" t="s">
        <v>2184</v>
      </c>
      <c r="AA233" s="122"/>
      <c r="AB233" s="122"/>
      <c r="AC233" s="120" t="s">
        <v>2185</v>
      </c>
      <c r="AD233" s="120" t="s">
        <v>2175</v>
      </c>
    </row>
    <row r="234" spans="1:30" ht="232" x14ac:dyDescent="0.35">
      <c r="A234" s="118">
        <v>230</v>
      </c>
      <c r="B234" s="124" t="s">
        <v>3279</v>
      </c>
      <c r="C234" s="125" t="s">
        <v>3280</v>
      </c>
      <c r="D234" s="124">
        <v>5734</v>
      </c>
      <c r="E234" s="118" t="s">
        <v>3281</v>
      </c>
      <c r="F234" s="120" t="s">
        <v>3282</v>
      </c>
      <c r="G234" s="120" t="s">
        <v>2175</v>
      </c>
      <c r="H234" s="126" t="s">
        <v>2175</v>
      </c>
      <c r="I234" s="125" t="s">
        <v>3283</v>
      </c>
      <c r="J234" s="124" t="s">
        <v>3284</v>
      </c>
      <c r="K234" s="124" t="str">
        <f t="shared" si="0"/>
        <v>03</v>
      </c>
      <c r="L234" s="124" t="s">
        <v>3166</v>
      </c>
      <c r="M234" s="125" t="s">
        <v>2710</v>
      </c>
      <c r="N234" s="124" t="s">
        <v>2509</v>
      </c>
      <c r="O234" s="124" t="s">
        <v>2180</v>
      </c>
      <c r="P234" s="124">
        <v>9</v>
      </c>
      <c r="Q234" s="124">
        <v>0</v>
      </c>
      <c r="R234" s="124">
        <v>999999992</v>
      </c>
      <c r="S234" s="124">
        <v>999999999</v>
      </c>
      <c r="T234" s="124" t="s">
        <v>2181</v>
      </c>
      <c r="U234" s="124">
        <v>999999998</v>
      </c>
      <c r="V234" s="124" t="s">
        <v>2711</v>
      </c>
      <c r="W234" s="124">
        <v>999999997</v>
      </c>
      <c r="X234" s="124" t="s">
        <v>2712</v>
      </c>
      <c r="Y234" s="124">
        <v>999999996</v>
      </c>
      <c r="Z234" s="124" t="s">
        <v>2184</v>
      </c>
      <c r="AA234" s="123"/>
      <c r="AB234" s="123"/>
      <c r="AC234" s="120" t="s">
        <v>2185</v>
      </c>
      <c r="AD234" s="120" t="s">
        <v>2175</v>
      </c>
    </row>
    <row r="235" spans="1:30" ht="130.5" x14ac:dyDescent="0.35">
      <c r="A235" s="118">
        <v>231</v>
      </c>
      <c r="B235" s="118">
        <v>4636</v>
      </c>
      <c r="C235" s="119" t="s">
        <v>3285</v>
      </c>
      <c r="D235" s="118">
        <v>5734</v>
      </c>
      <c r="E235" s="118" t="s">
        <v>3286</v>
      </c>
      <c r="F235" s="120" t="s">
        <v>3287</v>
      </c>
      <c r="G235" s="120" t="s">
        <v>2175</v>
      </c>
      <c r="H235" s="120" t="s">
        <v>2175</v>
      </c>
      <c r="I235" s="121" t="s">
        <v>3283</v>
      </c>
      <c r="J235" s="118" t="s">
        <v>3284</v>
      </c>
      <c r="K235" s="118" t="str">
        <f t="shared" si="0"/>
        <v>03</v>
      </c>
      <c r="L235" s="118" t="s">
        <v>3166</v>
      </c>
      <c r="M235" s="121">
        <v>11</v>
      </c>
      <c r="N235" s="118" t="s">
        <v>2269</v>
      </c>
      <c r="O235" s="118" t="s">
        <v>2180</v>
      </c>
      <c r="P235" s="118">
        <v>9</v>
      </c>
      <c r="Q235" s="118">
        <v>0</v>
      </c>
      <c r="R235" s="118">
        <v>999999992</v>
      </c>
      <c r="S235" s="118">
        <v>999999999</v>
      </c>
      <c r="T235" s="118" t="s">
        <v>2181</v>
      </c>
      <c r="U235" s="118">
        <v>999999998</v>
      </c>
      <c r="V235" s="118" t="s">
        <v>2518</v>
      </c>
      <c r="W235" s="118">
        <v>999999997</v>
      </c>
      <c r="X235" s="118" t="s">
        <v>2271</v>
      </c>
      <c r="Y235" s="118">
        <v>999999996</v>
      </c>
      <c r="Z235" s="118" t="s">
        <v>3288</v>
      </c>
      <c r="AA235" s="122"/>
      <c r="AB235" s="122"/>
      <c r="AC235" s="120" t="s">
        <v>2185</v>
      </c>
      <c r="AD235" s="120" t="s">
        <v>2180</v>
      </c>
    </row>
    <row r="236" spans="1:30" ht="145" x14ac:dyDescent="0.35">
      <c r="A236" s="118">
        <v>232</v>
      </c>
      <c r="B236" s="124">
        <v>4637</v>
      </c>
      <c r="C236" s="127" t="s">
        <v>3289</v>
      </c>
      <c r="D236" s="124">
        <v>5734</v>
      </c>
      <c r="E236" s="118" t="s">
        <v>3290</v>
      </c>
      <c r="F236" s="120" t="s">
        <v>3291</v>
      </c>
      <c r="G236" s="120" t="s">
        <v>2175</v>
      </c>
      <c r="H236" s="126" t="s">
        <v>2175</v>
      </c>
      <c r="I236" s="125" t="s">
        <v>3283</v>
      </c>
      <c r="J236" s="124" t="s">
        <v>3284</v>
      </c>
      <c r="K236" s="124" t="str">
        <f t="shared" si="0"/>
        <v>03</v>
      </c>
      <c r="L236" s="124" t="s">
        <v>3166</v>
      </c>
      <c r="M236" s="125">
        <v>12</v>
      </c>
      <c r="N236" s="124" t="s">
        <v>2179</v>
      </c>
      <c r="O236" s="124" t="s">
        <v>2180</v>
      </c>
      <c r="P236" s="124">
        <v>9</v>
      </c>
      <c r="Q236" s="124">
        <v>0</v>
      </c>
      <c r="R236" s="124">
        <v>999999992</v>
      </c>
      <c r="S236" s="124">
        <v>999999999</v>
      </c>
      <c r="T236" s="124" t="s">
        <v>2181</v>
      </c>
      <c r="U236" s="124">
        <v>999999998</v>
      </c>
      <c r="V236" s="124" t="s">
        <v>2222</v>
      </c>
      <c r="W236" s="124">
        <v>999999997</v>
      </c>
      <c r="X236" s="124" t="s">
        <v>2183</v>
      </c>
      <c r="Y236" s="124">
        <v>999999996</v>
      </c>
      <c r="Z236" s="124" t="s">
        <v>3288</v>
      </c>
      <c r="AA236" s="123"/>
      <c r="AB236" s="123"/>
      <c r="AC236" s="120" t="s">
        <v>2185</v>
      </c>
      <c r="AD236" s="120" t="s">
        <v>2180</v>
      </c>
    </row>
    <row r="237" spans="1:30" ht="203" x14ac:dyDescent="0.35">
      <c r="A237" s="118">
        <v>233</v>
      </c>
      <c r="B237" s="118">
        <v>4643</v>
      </c>
      <c r="C237" s="121" t="s">
        <v>3292</v>
      </c>
      <c r="D237" s="118">
        <v>5734</v>
      </c>
      <c r="E237" s="118" t="s">
        <v>3293</v>
      </c>
      <c r="F237" s="120" t="s">
        <v>3294</v>
      </c>
      <c r="G237" s="120" t="s">
        <v>2175</v>
      </c>
      <c r="H237" s="120" t="s">
        <v>2175</v>
      </c>
      <c r="I237" s="121" t="s">
        <v>3283</v>
      </c>
      <c r="J237" s="118" t="s">
        <v>3284</v>
      </c>
      <c r="K237" s="118" t="str">
        <f t="shared" si="0"/>
        <v>03</v>
      </c>
      <c r="L237" s="118" t="s">
        <v>3166</v>
      </c>
      <c r="M237" s="121">
        <v>19</v>
      </c>
      <c r="N237" s="118" t="s">
        <v>2232</v>
      </c>
      <c r="O237" s="118" t="s">
        <v>2180</v>
      </c>
      <c r="P237" s="118">
        <v>9</v>
      </c>
      <c r="Q237" s="118">
        <v>0</v>
      </c>
      <c r="R237" s="118">
        <v>999999992</v>
      </c>
      <c r="S237" s="118">
        <v>999999999</v>
      </c>
      <c r="T237" s="118" t="s">
        <v>2181</v>
      </c>
      <c r="U237" s="118">
        <v>999999998</v>
      </c>
      <c r="V237" s="118" t="s">
        <v>2233</v>
      </c>
      <c r="W237" s="118">
        <v>999999997</v>
      </c>
      <c r="X237" s="118" t="s">
        <v>2234</v>
      </c>
      <c r="Y237" s="118">
        <v>999999996</v>
      </c>
      <c r="Z237" s="118" t="s">
        <v>3288</v>
      </c>
      <c r="AA237" s="122"/>
      <c r="AB237" s="122"/>
      <c r="AC237" s="120" t="s">
        <v>2185</v>
      </c>
      <c r="AD237" s="120" t="s">
        <v>2180</v>
      </c>
    </row>
    <row r="238" spans="1:30" ht="246.5" x14ac:dyDescent="0.35">
      <c r="A238" s="118">
        <v>234</v>
      </c>
      <c r="B238" s="124" t="s">
        <v>3295</v>
      </c>
      <c r="C238" s="125" t="s">
        <v>3296</v>
      </c>
      <c r="D238" s="124">
        <v>5734</v>
      </c>
      <c r="E238" s="118" t="s">
        <v>3297</v>
      </c>
      <c r="F238" s="120" t="s">
        <v>3298</v>
      </c>
      <c r="G238" s="120" t="s">
        <v>2175</v>
      </c>
      <c r="H238" s="126" t="s">
        <v>2175</v>
      </c>
      <c r="I238" s="125" t="s">
        <v>3283</v>
      </c>
      <c r="J238" s="124" t="s">
        <v>3284</v>
      </c>
      <c r="K238" s="124" t="str">
        <f t="shared" si="0"/>
        <v>03</v>
      </c>
      <c r="L238" s="118" t="s">
        <v>3166</v>
      </c>
      <c r="M238" s="125">
        <v>27</v>
      </c>
      <c r="N238" s="124" t="s">
        <v>2417</v>
      </c>
      <c r="O238" s="124" t="s">
        <v>2180</v>
      </c>
      <c r="P238" s="124">
        <v>9</v>
      </c>
      <c r="Q238" s="124">
        <v>0</v>
      </c>
      <c r="R238" s="124">
        <v>999999992</v>
      </c>
      <c r="S238" s="124">
        <v>999999999</v>
      </c>
      <c r="T238" s="124" t="s">
        <v>2181</v>
      </c>
      <c r="U238" s="124">
        <v>999999998</v>
      </c>
      <c r="V238" s="124" t="s">
        <v>2832</v>
      </c>
      <c r="W238" s="124">
        <v>999999997</v>
      </c>
      <c r="X238" s="124" t="s">
        <v>2496</v>
      </c>
      <c r="Y238" s="124">
        <v>999999996</v>
      </c>
      <c r="Z238" s="124" t="s">
        <v>3288</v>
      </c>
      <c r="AA238" s="123"/>
      <c r="AB238" s="123"/>
      <c r="AC238" s="120" t="s">
        <v>2185</v>
      </c>
      <c r="AD238" s="120" t="s">
        <v>2175</v>
      </c>
    </row>
    <row r="239" spans="1:30" ht="203" x14ac:dyDescent="0.35">
      <c r="A239" s="118">
        <v>235</v>
      </c>
      <c r="B239" s="118" t="s">
        <v>3299</v>
      </c>
      <c r="C239" s="121" t="s">
        <v>3300</v>
      </c>
      <c r="D239" s="118">
        <v>5734</v>
      </c>
      <c r="E239" s="118" t="s">
        <v>3301</v>
      </c>
      <c r="F239" s="120" t="s">
        <v>3302</v>
      </c>
      <c r="G239" s="120" t="s">
        <v>2175</v>
      </c>
      <c r="H239" s="120" t="s">
        <v>2175</v>
      </c>
      <c r="I239" s="121" t="s">
        <v>3283</v>
      </c>
      <c r="J239" s="118" t="s">
        <v>3284</v>
      </c>
      <c r="K239" s="118" t="str">
        <f t="shared" si="0"/>
        <v>03</v>
      </c>
      <c r="L239" s="118" t="s">
        <v>3166</v>
      </c>
      <c r="M239" s="121">
        <v>27</v>
      </c>
      <c r="N239" s="118" t="s">
        <v>2417</v>
      </c>
      <c r="O239" s="118" t="s">
        <v>2180</v>
      </c>
      <c r="P239" s="118">
        <v>9</v>
      </c>
      <c r="Q239" s="118">
        <v>0</v>
      </c>
      <c r="R239" s="118">
        <v>999999992</v>
      </c>
      <c r="S239" s="118">
        <v>999999999</v>
      </c>
      <c r="T239" s="118" t="s">
        <v>2181</v>
      </c>
      <c r="U239" s="118">
        <v>999999998</v>
      </c>
      <c r="V239" s="118" t="s">
        <v>2495</v>
      </c>
      <c r="W239" s="118">
        <v>999999997</v>
      </c>
      <c r="X239" s="118" t="s">
        <v>2496</v>
      </c>
      <c r="Y239" s="118">
        <v>999999996</v>
      </c>
      <c r="Z239" s="118" t="s">
        <v>2184</v>
      </c>
      <c r="AA239" s="122"/>
      <c r="AB239" s="122"/>
      <c r="AC239" s="120" t="s">
        <v>2185</v>
      </c>
      <c r="AD239" s="120" t="s">
        <v>2175</v>
      </c>
    </row>
    <row r="240" spans="1:30" ht="159.5" x14ac:dyDescent="0.35">
      <c r="A240" s="118">
        <v>236</v>
      </c>
      <c r="B240" s="124">
        <v>4648</v>
      </c>
      <c r="C240" s="125" t="s">
        <v>3303</v>
      </c>
      <c r="D240" s="124">
        <v>5734</v>
      </c>
      <c r="E240" s="118" t="s">
        <v>3304</v>
      </c>
      <c r="F240" s="120" t="s">
        <v>3305</v>
      </c>
      <c r="G240" s="120" t="s">
        <v>2175</v>
      </c>
      <c r="H240" s="126" t="s">
        <v>2175</v>
      </c>
      <c r="I240" s="125" t="s">
        <v>3283</v>
      </c>
      <c r="J240" s="124" t="s">
        <v>3284</v>
      </c>
      <c r="K240" s="124" t="str">
        <f t="shared" si="0"/>
        <v>03</v>
      </c>
      <c r="L240" s="118" t="s">
        <v>3166</v>
      </c>
      <c r="M240" s="125">
        <v>29</v>
      </c>
      <c r="N240" s="124" t="s">
        <v>2189</v>
      </c>
      <c r="O240" s="124" t="s">
        <v>2180</v>
      </c>
      <c r="P240" s="124">
        <v>9</v>
      </c>
      <c r="Q240" s="124">
        <v>0</v>
      </c>
      <c r="R240" s="124">
        <v>999999992</v>
      </c>
      <c r="S240" s="124">
        <v>999999999</v>
      </c>
      <c r="T240" s="124" t="s">
        <v>2181</v>
      </c>
      <c r="U240" s="124">
        <v>999999998</v>
      </c>
      <c r="V240" s="124" t="s">
        <v>2304</v>
      </c>
      <c r="W240" s="124">
        <v>999999997</v>
      </c>
      <c r="X240" s="124" t="s">
        <v>2191</v>
      </c>
      <c r="Y240" s="124">
        <v>999999996</v>
      </c>
      <c r="Z240" s="124" t="s">
        <v>2184</v>
      </c>
      <c r="AA240" s="123"/>
      <c r="AB240" s="123"/>
      <c r="AC240" s="120" t="s">
        <v>2185</v>
      </c>
      <c r="AD240" s="120" t="s">
        <v>2180</v>
      </c>
    </row>
    <row r="241" spans="1:30" ht="145" x14ac:dyDescent="0.35">
      <c r="A241" s="118">
        <v>237</v>
      </c>
      <c r="B241" s="118">
        <v>4656</v>
      </c>
      <c r="C241" s="119" t="s">
        <v>3306</v>
      </c>
      <c r="D241" s="118">
        <v>5734</v>
      </c>
      <c r="E241" s="118" t="s">
        <v>3307</v>
      </c>
      <c r="F241" s="120" t="s">
        <v>3308</v>
      </c>
      <c r="G241" s="120" t="s">
        <v>2175</v>
      </c>
      <c r="H241" s="120" t="s">
        <v>2175</v>
      </c>
      <c r="I241" s="121" t="s">
        <v>3283</v>
      </c>
      <c r="J241" s="118" t="s">
        <v>3284</v>
      </c>
      <c r="K241" s="118" t="str">
        <f t="shared" si="0"/>
        <v>03</v>
      </c>
      <c r="L241" s="118" t="s">
        <v>3166</v>
      </c>
      <c r="M241" s="121">
        <v>39</v>
      </c>
      <c r="N241" s="118" t="s">
        <v>2845</v>
      </c>
      <c r="O241" s="118" t="s">
        <v>2180</v>
      </c>
      <c r="P241" s="118">
        <v>9</v>
      </c>
      <c r="Q241" s="118">
        <v>0</v>
      </c>
      <c r="R241" s="118">
        <v>999999992</v>
      </c>
      <c r="S241" s="118">
        <v>999999999</v>
      </c>
      <c r="T241" s="118" t="s">
        <v>2181</v>
      </c>
      <c r="U241" s="118">
        <v>999999998</v>
      </c>
      <c r="V241" s="118" t="s">
        <v>2846</v>
      </c>
      <c r="W241" s="118">
        <v>999999997</v>
      </c>
      <c r="X241" s="118" t="s">
        <v>2847</v>
      </c>
      <c r="Y241" s="118">
        <v>999999996</v>
      </c>
      <c r="Z241" s="118" t="s">
        <v>3288</v>
      </c>
      <c r="AA241" s="122"/>
      <c r="AB241" s="122"/>
      <c r="AC241" s="120" t="s">
        <v>2185</v>
      </c>
      <c r="AD241" s="120" t="s">
        <v>2180</v>
      </c>
    </row>
    <row r="242" spans="1:30" ht="145" x14ac:dyDescent="0.35">
      <c r="A242" s="118">
        <v>238</v>
      </c>
      <c r="B242" s="124">
        <v>4663</v>
      </c>
      <c r="C242" s="127" t="s">
        <v>3309</v>
      </c>
      <c r="D242" s="124">
        <v>5734</v>
      </c>
      <c r="E242" s="118" t="s">
        <v>3310</v>
      </c>
      <c r="F242" s="120" t="s">
        <v>3311</v>
      </c>
      <c r="G242" s="120" t="s">
        <v>2175</v>
      </c>
      <c r="H242" s="126" t="s">
        <v>2175</v>
      </c>
      <c r="I242" s="125" t="s">
        <v>3283</v>
      </c>
      <c r="J242" s="124" t="s">
        <v>3284</v>
      </c>
      <c r="K242" s="124" t="str">
        <f t="shared" si="0"/>
        <v>03</v>
      </c>
      <c r="L242" s="118" t="s">
        <v>3166</v>
      </c>
      <c r="M242" s="125">
        <v>47</v>
      </c>
      <c r="N242" s="124" t="s">
        <v>2910</v>
      </c>
      <c r="O242" s="124" t="s">
        <v>2180</v>
      </c>
      <c r="P242" s="124">
        <v>9</v>
      </c>
      <c r="Q242" s="124">
        <v>0</v>
      </c>
      <c r="R242" s="124">
        <v>999999992</v>
      </c>
      <c r="S242" s="124">
        <v>999999999</v>
      </c>
      <c r="T242" s="124" t="s">
        <v>2181</v>
      </c>
      <c r="U242" s="124">
        <v>999999998</v>
      </c>
      <c r="V242" s="124" t="s">
        <v>2911</v>
      </c>
      <c r="W242" s="124">
        <v>999999997</v>
      </c>
      <c r="X242" s="124" t="s">
        <v>2912</v>
      </c>
      <c r="Y242" s="124">
        <v>999999996</v>
      </c>
      <c r="Z242" s="124" t="s">
        <v>3288</v>
      </c>
      <c r="AA242" s="123"/>
      <c r="AB242" s="123"/>
      <c r="AC242" s="120" t="s">
        <v>2185</v>
      </c>
      <c r="AD242" s="120" t="s">
        <v>2180</v>
      </c>
    </row>
    <row r="243" spans="1:30" ht="232" x14ac:dyDescent="0.35">
      <c r="A243" s="118">
        <v>239</v>
      </c>
      <c r="B243" s="118" t="s">
        <v>3312</v>
      </c>
      <c r="C243" s="121" t="s">
        <v>3313</v>
      </c>
      <c r="D243" s="118">
        <v>5734</v>
      </c>
      <c r="E243" s="118" t="s">
        <v>3314</v>
      </c>
      <c r="F243" s="120" t="s">
        <v>3315</v>
      </c>
      <c r="G243" s="120" t="s">
        <v>2175</v>
      </c>
      <c r="H243" s="120" t="s">
        <v>2175</v>
      </c>
      <c r="I243" s="121" t="s">
        <v>3283</v>
      </c>
      <c r="J243" s="118" t="s">
        <v>3284</v>
      </c>
      <c r="K243" s="118" t="str">
        <f t="shared" si="0"/>
        <v>03</v>
      </c>
      <c r="L243" s="118" t="s">
        <v>3166</v>
      </c>
      <c r="M243" s="121">
        <v>56</v>
      </c>
      <c r="N243" s="118" t="s">
        <v>2654</v>
      </c>
      <c r="O243" s="118" t="s">
        <v>2180</v>
      </c>
      <c r="P243" s="118">
        <v>9</v>
      </c>
      <c r="Q243" s="118">
        <v>0</v>
      </c>
      <c r="R243" s="118">
        <v>999999992</v>
      </c>
      <c r="S243" s="118">
        <v>999999999</v>
      </c>
      <c r="T243" s="118" t="s">
        <v>2181</v>
      </c>
      <c r="U243" s="118">
        <v>999999998</v>
      </c>
      <c r="V243" s="118" t="s">
        <v>2655</v>
      </c>
      <c r="W243" s="118">
        <v>999999997</v>
      </c>
      <c r="X243" s="118" t="s">
        <v>3174</v>
      </c>
      <c r="Y243" s="118">
        <v>999999996</v>
      </c>
      <c r="Z243" s="118" t="s">
        <v>2184</v>
      </c>
      <c r="AA243" s="122"/>
      <c r="AB243" s="122"/>
      <c r="AC243" s="120" t="s">
        <v>2185</v>
      </c>
      <c r="AD243" s="120" t="s">
        <v>2175</v>
      </c>
    </row>
    <row r="244" spans="1:30" ht="145" x14ac:dyDescent="0.35">
      <c r="A244" s="118">
        <v>240</v>
      </c>
      <c r="B244" s="124" t="s">
        <v>3316</v>
      </c>
      <c r="C244" s="125" t="s">
        <v>3317</v>
      </c>
      <c r="D244" s="124">
        <v>5734</v>
      </c>
      <c r="E244" s="118" t="s">
        <v>3318</v>
      </c>
      <c r="F244" s="120" t="s">
        <v>3319</v>
      </c>
      <c r="G244" s="120" t="s">
        <v>2175</v>
      </c>
      <c r="H244" s="126" t="s">
        <v>2175</v>
      </c>
      <c r="I244" s="125" t="s">
        <v>3283</v>
      </c>
      <c r="J244" s="124" t="s">
        <v>3284</v>
      </c>
      <c r="K244" s="124" t="str">
        <f t="shared" si="0"/>
        <v>03</v>
      </c>
      <c r="L244" s="118" t="s">
        <v>3166</v>
      </c>
      <c r="M244" s="125">
        <v>57</v>
      </c>
      <c r="N244" s="124" t="s">
        <v>2501</v>
      </c>
      <c r="O244" s="124" t="s">
        <v>2180</v>
      </c>
      <c r="P244" s="124">
        <v>9</v>
      </c>
      <c r="Q244" s="124">
        <v>0</v>
      </c>
      <c r="R244" s="124">
        <v>999999992</v>
      </c>
      <c r="S244" s="124">
        <v>999999999</v>
      </c>
      <c r="T244" s="124" t="s">
        <v>2181</v>
      </c>
      <c r="U244" s="124">
        <v>999999998</v>
      </c>
      <c r="V244" s="124" t="s">
        <v>2502</v>
      </c>
      <c r="W244" s="124">
        <v>999999997</v>
      </c>
      <c r="X244" s="124" t="s">
        <v>2503</v>
      </c>
      <c r="Y244" s="124">
        <v>999999996</v>
      </c>
      <c r="Z244" s="124" t="s">
        <v>2184</v>
      </c>
      <c r="AA244" s="123"/>
      <c r="AB244" s="123"/>
      <c r="AC244" s="120" t="s">
        <v>2185</v>
      </c>
      <c r="AD244" s="120" t="s">
        <v>2175</v>
      </c>
    </row>
    <row r="245" spans="1:30" ht="217.5" x14ac:dyDescent="0.35">
      <c r="A245" s="118">
        <v>241</v>
      </c>
      <c r="B245" s="118">
        <v>4667</v>
      </c>
      <c r="C245" s="121" t="s">
        <v>3320</v>
      </c>
      <c r="D245" s="118">
        <v>5734</v>
      </c>
      <c r="E245" s="118" t="s">
        <v>3321</v>
      </c>
      <c r="F245" s="120" t="s">
        <v>3322</v>
      </c>
      <c r="G245" s="120" t="s">
        <v>2175</v>
      </c>
      <c r="H245" s="120" t="s">
        <v>2175</v>
      </c>
      <c r="I245" s="121" t="s">
        <v>3323</v>
      </c>
      <c r="J245" s="118" t="s">
        <v>3324</v>
      </c>
      <c r="K245" s="118" t="str">
        <f t="shared" si="0"/>
        <v>03</v>
      </c>
      <c r="L245" s="118" t="s">
        <v>3166</v>
      </c>
      <c r="M245" s="121" t="s">
        <v>2319</v>
      </c>
      <c r="N245" s="118" t="s">
        <v>2320</v>
      </c>
      <c r="O245" s="118" t="s">
        <v>2180</v>
      </c>
      <c r="P245" s="118">
        <v>9</v>
      </c>
      <c r="Q245" s="118">
        <v>0</v>
      </c>
      <c r="R245" s="118">
        <v>999999992</v>
      </c>
      <c r="S245" s="118">
        <v>999999999</v>
      </c>
      <c r="T245" s="118" t="s">
        <v>2181</v>
      </c>
      <c r="U245" s="118">
        <v>999999998</v>
      </c>
      <c r="V245" s="118" t="s">
        <v>2321</v>
      </c>
      <c r="W245" s="118">
        <v>999999997</v>
      </c>
      <c r="X245" s="118" t="s">
        <v>2322</v>
      </c>
      <c r="Y245" s="118">
        <v>999999996</v>
      </c>
      <c r="Z245" s="118" t="s">
        <v>2184</v>
      </c>
      <c r="AA245" s="122"/>
      <c r="AB245" s="122"/>
      <c r="AC245" s="120" t="s">
        <v>2185</v>
      </c>
      <c r="AD245" s="120" t="s">
        <v>2180</v>
      </c>
    </row>
    <row r="246" spans="1:30" ht="188.5" x14ac:dyDescent="0.35">
      <c r="A246" s="118">
        <v>242</v>
      </c>
      <c r="B246" s="124">
        <v>4669</v>
      </c>
      <c r="C246" s="127" t="s">
        <v>3325</v>
      </c>
      <c r="D246" s="124">
        <v>5734</v>
      </c>
      <c r="E246" s="118" t="s">
        <v>3326</v>
      </c>
      <c r="F246" s="120" t="s">
        <v>3327</v>
      </c>
      <c r="G246" s="120" t="s">
        <v>2175</v>
      </c>
      <c r="H246" s="126" t="s">
        <v>2175</v>
      </c>
      <c r="I246" s="125" t="s">
        <v>3323</v>
      </c>
      <c r="J246" s="124" t="s">
        <v>3324</v>
      </c>
      <c r="K246" s="124" t="str">
        <f t="shared" si="0"/>
        <v>03</v>
      </c>
      <c r="L246" s="118" t="s">
        <v>3166</v>
      </c>
      <c r="M246" s="125">
        <v>11</v>
      </c>
      <c r="N246" s="124" t="s">
        <v>2269</v>
      </c>
      <c r="O246" s="124" t="s">
        <v>2180</v>
      </c>
      <c r="P246" s="124">
        <v>9</v>
      </c>
      <c r="Q246" s="124">
        <v>0</v>
      </c>
      <c r="R246" s="124">
        <v>999999992</v>
      </c>
      <c r="S246" s="124">
        <v>999999999</v>
      </c>
      <c r="T246" s="124" t="s">
        <v>2181</v>
      </c>
      <c r="U246" s="124">
        <v>999999998</v>
      </c>
      <c r="V246" s="124" t="s">
        <v>2518</v>
      </c>
      <c r="W246" s="124">
        <v>999999997</v>
      </c>
      <c r="X246" s="124" t="s">
        <v>2271</v>
      </c>
      <c r="Y246" s="124">
        <v>999999996</v>
      </c>
      <c r="Z246" s="124" t="s">
        <v>2184</v>
      </c>
      <c r="AA246" s="123"/>
      <c r="AB246" s="123"/>
      <c r="AC246" s="120" t="s">
        <v>2185</v>
      </c>
      <c r="AD246" s="120" t="s">
        <v>2180</v>
      </c>
    </row>
    <row r="247" spans="1:30" ht="159.5" x14ac:dyDescent="0.35">
      <c r="A247" s="118">
        <v>243</v>
      </c>
      <c r="B247" s="118" t="s">
        <v>3328</v>
      </c>
      <c r="C247" s="121" t="s">
        <v>3329</v>
      </c>
      <c r="D247" s="118">
        <v>5734</v>
      </c>
      <c r="E247" s="118" t="s">
        <v>3330</v>
      </c>
      <c r="F247" s="120" t="s">
        <v>3331</v>
      </c>
      <c r="G247" s="120" t="s">
        <v>2175</v>
      </c>
      <c r="H247" s="120" t="s">
        <v>2175</v>
      </c>
      <c r="I247" s="121" t="s">
        <v>3323</v>
      </c>
      <c r="J247" s="118" t="s">
        <v>3324</v>
      </c>
      <c r="K247" s="118" t="str">
        <f t="shared" si="0"/>
        <v>03</v>
      </c>
      <c r="L247" s="118" t="s">
        <v>3166</v>
      </c>
      <c r="M247" s="121">
        <v>24</v>
      </c>
      <c r="N247" s="118" t="s">
        <v>2801</v>
      </c>
      <c r="O247" s="118" t="s">
        <v>2180</v>
      </c>
      <c r="P247" s="118">
        <v>9</v>
      </c>
      <c r="Q247" s="118">
        <v>0</v>
      </c>
      <c r="R247" s="118">
        <v>999999992</v>
      </c>
      <c r="S247" s="118">
        <v>999999999</v>
      </c>
      <c r="T247" s="118" t="s">
        <v>2181</v>
      </c>
      <c r="U247" s="118">
        <v>999999998</v>
      </c>
      <c r="V247" s="118" t="s">
        <v>2802</v>
      </c>
      <c r="W247" s="118">
        <v>999999997</v>
      </c>
      <c r="X247" s="118" t="s">
        <v>2803</v>
      </c>
      <c r="Y247" s="118">
        <v>999999996</v>
      </c>
      <c r="Z247" s="118" t="s">
        <v>2184</v>
      </c>
      <c r="AA247" s="122"/>
      <c r="AB247" s="122"/>
      <c r="AC247" s="120" t="s">
        <v>2185</v>
      </c>
      <c r="AD247" s="120" t="s">
        <v>2175</v>
      </c>
    </row>
    <row r="248" spans="1:30" ht="145" x14ac:dyDescent="0.35">
      <c r="A248" s="118">
        <v>244</v>
      </c>
      <c r="B248" s="124" t="s">
        <v>3332</v>
      </c>
      <c r="C248" s="125" t="s">
        <v>3333</v>
      </c>
      <c r="D248" s="124">
        <v>5734</v>
      </c>
      <c r="E248" s="118" t="s">
        <v>3334</v>
      </c>
      <c r="F248" s="120" t="s">
        <v>3335</v>
      </c>
      <c r="G248" s="120" t="s">
        <v>2175</v>
      </c>
      <c r="H248" s="126" t="s">
        <v>2175</v>
      </c>
      <c r="I248" s="125" t="s">
        <v>3323</v>
      </c>
      <c r="J248" s="124" t="s">
        <v>3324</v>
      </c>
      <c r="K248" s="124" t="str">
        <f t="shared" si="0"/>
        <v>03</v>
      </c>
      <c r="L248" s="118" t="s">
        <v>3166</v>
      </c>
      <c r="M248" s="125">
        <v>47</v>
      </c>
      <c r="N248" s="124" t="s">
        <v>2910</v>
      </c>
      <c r="O248" s="124" t="s">
        <v>2180</v>
      </c>
      <c r="P248" s="124">
        <v>9</v>
      </c>
      <c r="Q248" s="124">
        <v>0</v>
      </c>
      <c r="R248" s="124">
        <v>999999992</v>
      </c>
      <c r="S248" s="124">
        <v>999999999</v>
      </c>
      <c r="T248" s="124" t="s">
        <v>2181</v>
      </c>
      <c r="U248" s="124">
        <v>999999998</v>
      </c>
      <c r="V248" s="124" t="s">
        <v>2911</v>
      </c>
      <c r="W248" s="124">
        <v>999999997</v>
      </c>
      <c r="X248" s="124" t="s">
        <v>2912</v>
      </c>
      <c r="Y248" s="124">
        <v>999999996</v>
      </c>
      <c r="Z248" s="124" t="s">
        <v>2184</v>
      </c>
      <c r="AA248" s="123"/>
      <c r="AB248" s="123"/>
      <c r="AC248" s="120" t="s">
        <v>2185</v>
      </c>
      <c r="AD248" s="120" t="s">
        <v>2175</v>
      </c>
    </row>
    <row r="249" spans="1:30" ht="188.5" x14ac:dyDescent="0.35">
      <c r="A249" s="118">
        <v>245</v>
      </c>
      <c r="B249" s="118">
        <v>4681</v>
      </c>
      <c r="C249" s="121" t="s">
        <v>3336</v>
      </c>
      <c r="D249" s="118">
        <v>5734</v>
      </c>
      <c r="E249" s="118" t="s">
        <v>3337</v>
      </c>
      <c r="F249" s="120" t="s">
        <v>3338</v>
      </c>
      <c r="G249" s="120" t="s">
        <v>2175</v>
      </c>
      <c r="H249" s="120" t="s">
        <v>2175</v>
      </c>
      <c r="I249" s="121" t="s">
        <v>3339</v>
      </c>
      <c r="J249" s="118" t="s">
        <v>3340</v>
      </c>
      <c r="K249" s="118" t="str">
        <f t="shared" si="0"/>
        <v>03</v>
      </c>
      <c r="L249" s="118" t="s">
        <v>3166</v>
      </c>
      <c r="M249" s="121" t="s">
        <v>3117</v>
      </c>
      <c r="N249" s="118" t="s">
        <v>3118</v>
      </c>
      <c r="O249" s="118" t="s">
        <v>2180</v>
      </c>
      <c r="P249" s="118">
        <v>9</v>
      </c>
      <c r="Q249" s="118">
        <v>0</v>
      </c>
      <c r="R249" s="118">
        <v>999999992</v>
      </c>
      <c r="S249" s="118">
        <v>999999999</v>
      </c>
      <c r="T249" s="118" t="s">
        <v>2181</v>
      </c>
      <c r="U249" s="118">
        <v>999999998</v>
      </c>
      <c r="V249" s="118" t="s">
        <v>3119</v>
      </c>
      <c r="W249" s="118">
        <v>999999997</v>
      </c>
      <c r="X249" s="118" t="s">
        <v>3120</v>
      </c>
      <c r="Y249" s="118">
        <v>999999996</v>
      </c>
      <c r="Z249" s="118" t="s">
        <v>2184</v>
      </c>
      <c r="AA249" s="122"/>
      <c r="AB249" s="122"/>
      <c r="AC249" s="120" t="s">
        <v>2185</v>
      </c>
      <c r="AD249" s="120" t="s">
        <v>2180</v>
      </c>
    </row>
    <row r="250" spans="1:30" ht="130.5" x14ac:dyDescent="0.35">
      <c r="A250" s="118">
        <v>246</v>
      </c>
      <c r="B250" s="124" t="s">
        <v>3341</v>
      </c>
      <c r="C250" s="125" t="s">
        <v>3342</v>
      </c>
      <c r="D250" s="124">
        <v>5734</v>
      </c>
      <c r="E250" s="118" t="s">
        <v>3343</v>
      </c>
      <c r="F250" s="120" t="s">
        <v>3344</v>
      </c>
      <c r="G250" s="120" t="s">
        <v>2175</v>
      </c>
      <c r="H250" s="126" t="s">
        <v>2175</v>
      </c>
      <c r="I250" s="125" t="s">
        <v>3339</v>
      </c>
      <c r="J250" s="124" t="s">
        <v>3340</v>
      </c>
      <c r="K250" s="124" t="str">
        <f t="shared" si="0"/>
        <v>03</v>
      </c>
      <c r="L250" s="118" t="s">
        <v>3166</v>
      </c>
      <c r="M250" s="125">
        <v>19</v>
      </c>
      <c r="N250" s="124" t="s">
        <v>2232</v>
      </c>
      <c r="O250" s="124" t="s">
        <v>2180</v>
      </c>
      <c r="P250" s="124">
        <v>9</v>
      </c>
      <c r="Q250" s="124">
        <v>0</v>
      </c>
      <c r="R250" s="124">
        <v>999999992</v>
      </c>
      <c r="S250" s="124">
        <v>999999999</v>
      </c>
      <c r="T250" s="124" t="s">
        <v>2181</v>
      </c>
      <c r="U250" s="124">
        <v>999999998</v>
      </c>
      <c r="V250" s="124" t="s">
        <v>2233</v>
      </c>
      <c r="W250" s="124">
        <v>999999997</v>
      </c>
      <c r="X250" s="124" t="s">
        <v>2234</v>
      </c>
      <c r="Y250" s="124">
        <v>999999996</v>
      </c>
      <c r="Z250" s="124" t="s">
        <v>2184</v>
      </c>
      <c r="AA250" s="123"/>
      <c r="AB250" s="123"/>
      <c r="AC250" s="120" t="s">
        <v>2185</v>
      </c>
      <c r="AD250" s="120" t="s">
        <v>2175</v>
      </c>
    </row>
    <row r="251" spans="1:30" ht="116" x14ac:dyDescent="0.35">
      <c r="A251" s="118">
        <v>247</v>
      </c>
      <c r="B251" s="118" t="s">
        <v>3345</v>
      </c>
      <c r="C251" s="121" t="s">
        <v>3346</v>
      </c>
      <c r="D251" s="118">
        <v>5734</v>
      </c>
      <c r="E251" s="118" t="s">
        <v>3347</v>
      </c>
      <c r="F251" s="120" t="s">
        <v>3348</v>
      </c>
      <c r="G251" s="120" t="s">
        <v>2175</v>
      </c>
      <c r="H251" s="120" t="s">
        <v>2175</v>
      </c>
      <c r="I251" s="121" t="s">
        <v>3339</v>
      </c>
      <c r="J251" s="118" t="s">
        <v>3340</v>
      </c>
      <c r="K251" s="118" t="str">
        <f t="shared" si="0"/>
        <v>03</v>
      </c>
      <c r="L251" s="118" t="s">
        <v>3166</v>
      </c>
      <c r="M251" s="121">
        <v>23</v>
      </c>
      <c r="N251" s="118" t="s">
        <v>3349</v>
      </c>
      <c r="O251" s="118" t="s">
        <v>2180</v>
      </c>
      <c r="P251" s="118">
        <v>9</v>
      </c>
      <c r="Q251" s="118">
        <v>0</v>
      </c>
      <c r="R251" s="118">
        <v>999999992</v>
      </c>
      <c r="S251" s="118">
        <v>999999999</v>
      </c>
      <c r="T251" s="118" t="s">
        <v>2181</v>
      </c>
      <c r="U251" s="118">
        <v>999999998</v>
      </c>
      <c r="V251" s="118" t="s">
        <v>2802</v>
      </c>
      <c r="W251" s="118">
        <v>999999997</v>
      </c>
      <c r="X251" s="118" t="s">
        <v>2803</v>
      </c>
      <c r="Y251" s="118">
        <v>999999996</v>
      </c>
      <c r="Z251" s="118" t="s">
        <v>2184</v>
      </c>
      <c r="AA251" s="122"/>
      <c r="AB251" s="122"/>
      <c r="AC251" s="120" t="s">
        <v>2185</v>
      </c>
      <c r="AD251" s="120" t="s">
        <v>2175</v>
      </c>
    </row>
    <row r="252" spans="1:30" ht="188.5" x14ac:dyDescent="0.35">
      <c r="A252" s="118">
        <v>248</v>
      </c>
      <c r="B252" s="124" t="s">
        <v>3350</v>
      </c>
      <c r="C252" s="125" t="s">
        <v>3351</v>
      </c>
      <c r="D252" s="124">
        <v>5734</v>
      </c>
      <c r="E252" s="118" t="s">
        <v>3352</v>
      </c>
      <c r="F252" s="120" t="s">
        <v>3353</v>
      </c>
      <c r="G252" s="120" t="s">
        <v>2175</v>
      </c>
      <c r="H252" s="126" t="s">
        <v>2175</v>
      </c>
      <c r="I252" s="125" t="s">
        <v>3339</v>
      </c>
      <c r="J252" s="124" t="s">
        <v>3340</v>
      </c>
      <c r="K252" s="124" t="str">
        <f t="shared" si="0"/>
        <v>03</v>
      </c>
      <c r="L252" s="118" t="s">
        <v>3166</v>
      </c>
      <c r="M252" s="125">
        <v>45</v>
      </c>
      <c r="N252" s="124" t="s">
        <v>2580</v>
      </c>
      <c r="O252" s="124" t="s">
        <v>2180</v>
      </c>
      <c r="P252" s="124">
        <v>9</v>
      </c>
      <c r="Q252" s="124">
        <v>0</v>
      </c>
      <c r="R252" s="124">
        <v>999999992</v>
      </c>
      <c r="S252" s="124">
        <v>999999999</v>
      </c>
      <c r="T252" s="124" t="s">
        <v>2181</v>
      </c>
      <c r="U252" s="124">
        <v>999999998</v>
      </c>
      <c r="V252" s="124" t="s">
        <v>3354</v>
      </c>
      <c r="W252" s="124">
        <v>999999997</v>
      </c>
      <c r="X252" s="124" t="s">
        <v>2582</v>
      </c>
      <c r="Y252" s="124">
        <v>999999996</v>
      </c>
      <c r="Z252" s="124" t="s">
        <v>2184</v>
      </c>
      <c r="AA252" s="123"/>
      <c r="AB252" s="123"/>
      <c r="AC252" s="120" t="s">
        <v>2185</v>
      </c>
      <c r="AD252" s="120" t="s">
        <v>2175</v>
      </c>
    </row>
    <row r="253" spans="1:30" ht="188.5" x14ac:dyDescent="0.35">
      <c r="A253" s="118">
        <v>249</v>
      </c>
      <c r="B253" s="118">
        <v>5822</v>
      </c>
      <c r="C253" s="121" t="s">
        <v>3355</v>
      </c>
      <c r="D253" s="118">
        <v>5734</v>
      </c>
      <c r="E253" s="118" t="s">
        <v>3356</v>
      </c>
      <c r="F253" s="120" t="s">
        <v>3357</v>
      </c>
      <c r="G253" s="120" t="s">
        <v>2175</v>
      </c>
      <c r="H253" s="120" t="s">
        <v>2175</v>
      </c>
      <c r="I253" s="121" t="s">
        <v>3339</v>
      </c>
      <c r="J253" s="118" t="s">
        <v>3340</v>
      </c>
      <c r="K253" s="118" t="str">
        <f t="shared" si="0"/>
        <v>03</v>
      </c>
      <c r="L253" s="118" t="s">
        <v>3166</v>
      </c>
      <c r="M253" s="121">
        <v>46</v>
      </c>
      <c r="N253" s="118" t="s">
        <v>2428</v>
      </c>
      <c r="O253" s="118" t="s">
        <v>2180</v>
      </c>
      <c r="P253" s="118">
        <v>9</v>
      </c>
      <c r="Q253" s="118">
        <v>0</v>
      </c>
      <c r="R253" s="118">
        <v>999999992</v>
      </c>
      <c r="S253" s="118">
        <v>999999999</v>
      </c>
      <c r="T253" s="118" t="s">
        <v>2181</v>
      </c>
      <c r="U253" s="118">
        <v>999999998</v>
      </c>
      <c r="V253" s="118" t="s">
        <v>2429</v>
      </c>
      <c r="W253" s="118">
        <v>999999997</v>
      </c>
      <c r="X253" s="118" t="s">
        <v>2430</v>
      </c>
      <c r="Y253" s="118">
        <v>999999996</v>
      </c>
      <c r="Z253" s="118" t="s">
        <v>2184</v>
      </c>
      <c r="AA253" s="122"/>
      <c r="AB253" s="122"/>
      <c r="AC253" s="120" t="s">
        <v>2185</v>
      </c>
      <c r="AD253" s="120" t="s">
        <v>2180</v>
      </c>
    </row>
    <row r="254" spans="1:30" ht="130.5" x14ac:dyDescent="0.35">
      <c r="A254" s="118">
        <v>250</v>
      </c>
      <c r="B254" s="124">
        <v>4687</v>
      </c>
      <c r="C254" s="125" t="s">
        <v>3358</v>
      </c>
      <c r="D254" s="124">
        <v>5734</v>
      </c>
      <c r="E254" s="118" t="s">
        <v>3359</v>
      </c>
      <c r="F254" s="120" t="s">
        <v>3360</v>
      </c>
      <c r="G254" s="120" t="s">
        <v>2175</v>
      </c>
      <c r="H254" s="126" t="s">
        <v>2175</v>
      </c>
      <c r="I254" s="125" t="s">
        <v>3339</v>
      </c>
      <c r="J254" s="124" t="s">
        <v>3340</v>
      </c>
      <c r="K254" s="124" t="str">
        <f t="shared" si="0"/>
        <v>03</v>
      </c>
      <c r="L254" s="118" t="s">
        <v>3166</v>
      </c>
      <c r="M254" s="125">
        <v>53</v>
      </c>
      <c r="N254" s="124" t="s">
        <v>2353</v>
      </c>
      <c r="O254" s="124" t="s">
        <v>2180</v>
      </c>
      <c r="P254" s="124">
        <v>9</v>
      </c>
      <c r="Q254" s="124">
        <v>0</v>
      </c>
      <c r="R254" s="124">
        <v>999999992</v>
      </c>
      <c r="S254" s="124">
        <v>999999999</v>
      </c>
      <c r="T254" s="124" t="s">
        <v>2181</v>
      </c>
      <c r="U254" s="124">
        <v>999999998</v>
      </c>
      <c r="V254" s="124" t="s">
        <v>2354</v>
      </c>
      <c r="W254" s="124">
        <v>999999997</v>
      </c>
      <c r="X254" s="124" t="s">
        <v>2355</v>
      </c>
      <c r="Y254" s="124">
        <v>999999996</v>
      </c>
      <c r="Z254" s="124" t="s">
        <v>2184</v>
      </c>
      <c r="AA254" s="123"/>
      <c r="AB254" s="123"/>
      <c r="AC254" s="120" t="s">
        <v>2185</v>
      </c>
      <c r="AD254" s="120" t="s">
        <v>2180</v>
      </c>
    </row>
    <row r="255" spans="1:30" ht="217.5" x14ac:dyDescent="0.35">
      <c r="A255" s="118">
        <v>251</v>
      </c>
      <c r="B255" s="118" t="s">
        <v>3361</v>
      </c>
      <c r="C255" s="119" t="s">
        <v>3362</v>
      </c>
      <c r="D255" s="118">
        <v>5734</v>
      </c>
      <c r="E255" s="118" t="s">
        <v>3363</v>
      </c>
      <c r="F255" s="120" t="s">
        <v>3364</v>
      </c>
      <c r="G255" s="120" t="s">
        <v>2175</v>
      </c>
      <c r="H255" s="120" t="s">
        <v>2175</v>
      </c>
      <c r="I255" s="121" t="s">
        <v>3365</v>
      </c>
      <c r="J255" s="118" t="s">
        <v>3366</v>
      </c>
      <c r="K255" s="118" t="str">
        <f t="shared" si="0"/>
        <v>03</v>
      </c>
      <c r="L255" s="118" t="str">
        <f>VLOOKUP(K255, '[1]Attribute Type Appendix'!$A$1:$B$15, 2, FALSE)</f>
        <v>Credit Limit</v>
      </c>
      <c r="M255" s="121" t="s">
        <v>2319</v>
      </c>
      <c r="N255" s="118" t="s">
        <v>2320</v>
      </c>
      <c r="O255" s="118" t="s">
        <v>2180</v>
      </c>
      <c r="P255" s="118">
        <v>9</v>
      </c>
      <c r="Q255" s="118">
        <v>0</v>
      </c>
      <c r="R255" s="118">
        <v>999999992</v>
      </c>
      <c r="S255" s="118">
        <v>99</v>
      </c>
      <c r="T255" s="118" t="s">
        <v>2181</v>
      </c>
      <c r="U255" s="118">
        <v>98</v>
      </c>
      <c r="V255" s="118" t="s">
        <v>2321</v>
      </c>
      <c r="W255" s="118">
        <v>97</v>
      </c>
      <c r="X255" s="118" t="s">
        <v>2322</v>
      </c>
      <c r="Y255" s="118">
        <v>96</v>
      </c>
      <c r="Z255" s="118"/>
      <c r="AA255" s="122"/>
      <c r="AB255" s="122"/>
      <c r="AC255" s="120" t="s">
        <v>2185</v>
      </c>
      <c r="AD255" s="120" t="s">
        <v>2175</v>
      </c>
    </row>
    <row r="256" spans="1:30" ht="188.5" x14ac:dyDescent="0.35">
      <c r="A256" s="118">
        <v>252</v>
      </c>
      <c r="B256" s="124" t="s">
        <v>3367</v>
      </c>
      <c r="C256" s="127" t="s">
        <v>3368</v>
      </c>
      <c r="D256" s="124">
        <v>5734</v>
      </c>
      <c r="E256" s="118" t="s">
        <v>3369</v>
      </c>
      <c r="F256" s="120" t="s">
        <v>3370</v>
      </c>
      <c r="G256" s="120" t="s">
        <v>2175</v>
      </c>
      <c r="H256" s="126" t="s">
        <v>2175</v>
      </c>
      <c r="I256" s="125" t="s">
        <v>3365</v>
      </c>
      <c r="J256" s="124" t="s">
        <v>3366</v>
      </c>
      <c r="K256" s="124" t="str">
        <f t="shared" si="0"/>
        <v>03</v>
      </c>
      <c r="L256" s="118" t="str">
        <f>VLOOKUP(K256, '[1]Attribute Type Appendix'!$A$1:$B$15, 2, FALSE)</f>
        <v>Credit Limit</v>
      </c>
      <c r="M256" s="125">
        <v>11</v>
      </c>
      <c r="N256" s="124" t="s">
        <v>2269</v>
      </c>
      <c r="O256" s="124" t="s">
        <v>2180</v>
      </c>
      <c r="P256" s="124">
        <v>9</v>
      </c>
      <c r="Q256" s="124">
        <v>0</v>
      </c>
      <c r="R256" s="124">
        <v>999999992</v>
      </c>
      <c r="S256" s="124">
        <v>99</v>
      </c>
      <c r="T256" s="124" t="s">
        <v>2181</v>
      </c>
      <c r="U256" s="124">
        <v>98</v>
      </c>
      <c r="V256" s="124" t="s">
        <v>2518</v>
      </c>
      <c r="W256" s="124">
        <v>97</v>
      </c>
      <c r="X256" s="124" t="s">
        <v>2271</v>
      </c>
      <c r="Y256" s="124">
        <v>96</v>
      </c>
      <c r="Z256" s="124" t="s">
        <v>2184</v>
      </c>
      <c r="AA256" s="123"/>
      <c r="AB256" s="123"/>
      <c r="AC256" s="120" t="s">
        <v>2185</v>
      </c>
      <c r="AD256" s="120" t="s">
        <v>2175</v>
      </c>
    </row>
    <row r="257" spans="1:30" ht="145" x14ac:dyDescent="0.35">
      <c r="A257" s="118">
        <v>253</v>
      </c>
      <c r="B257" s="118" t="s">
        <v>3371</v>
      </c>
      <c r="C257" s="121" t="s">
        <v>3372</v>
      </c>
      <c r="D257" s="118">
        <v>5734</v>
      </c>
      <c r="E257" s="118" t="s">
        <v>3373</v>
      </c>
      <c r="F257" s="120" t="s">
        <v>3374</v>
      </c>
      <c r="G257" s="120" t="s">
        <v>2175</v>
      </c>
      <c r="H257" s="120" t="s">
        <v>2175</v>
      </c>
      <c r="I257" s="121" t="s">
        <v>3365</v>
      </c>
      <c r="J257" s="118" t="s">
        <v>3366</v>
      </c>
      <c r="K257" s="118" t="str">
        <f t="shared" si="0"/>
        <v>03</v>
      </c>
      <c r="L257" s="118" t="s">
        <v>3166</v>
      </c>
      <c r="M257" s="121">
        <v>32</v>
      </c>
      <c r="N257" s="118" t="s">
        <v>2721</v>
      </c>
      <c r="O257" s="118" t="s">
        <v>2180</v>
      </c>
      <c r="P257" s="118">
        <v>9</v>
      </c>
      <c r="Q257" s="118">
        <v>0</v>
      </c>
      <c r="R257" s="118">
        <v>999999992</v>
      </c>
      <c r="S257" s="118">
        <v>999999999</v>
      </c>
      <c r="T257" s="118" t="s">
        <v>2181</v>
      </c>
      <c r="U257" s="118">
        <v>999999998</v>
      </c>
      <c r="V257" s="118" t="s">
        <v>2722</v>
      </c>
      <c r="W257" s="118">
        <v>999999997</v>
      </c>
      <c r="X257" s="118" t="s">
        <v>2723</v>
      </c>
      <c r="Y257" s="118">
        <v>999999996</v>
      </c>
      <c r="Z257" s="118" t="s">
        <v>2184</v>
      </c>
      <c r="AA257" s="122"/>
      <c r="AB257" s="122"/>
      <c r="AC257" s="120" t="s">
        <v>2185</v>
      </c>
      <c r="AD257" s="120" t="s">
        <v>2175</v>
      </c>
    </row>
    <row r="258" spans="1:30" ht="145" x14ac:dyDescent="0.35">
      <c r="A258" s="118">
        <v>254</v>
      </c>
      <c r="B258" s="124" t="s">
        <v>3375</v>
      </c>
      <c r="C258" s="125" t="s">
        <v>3376</v>
      </c>
      <c r="D258" s="124">
        <v>5734</v>
      </c>
      <c r="E258" s="118" t="s">
        <v>3377</v>
      </c>
      <c r="F258" s="120" t="s">
        <v>3378</v>
      </c>
      <c r="G258" s="120" t="s">
        <v>2175</v>
      </c>
      <c r="H258" s="126" t="s">
        <v>2175</v>
      </c>
      <c r="I258" s="125" t="s">
        <v>3365</v>
      </c>
      <c r="J258" s="124" t="s">
        <v>3366</v>
      </c>
      <c r="K258" s="124" t="str">
        <f t="shared" si="0"/>
        <v>03</v>
      </c>
      <c r="L258" s="118" t="s">
        <v>3166</v>
      </c>
      <c r="M258" s="125">
        <v>43</v>
      </c>
      <c r="N258" s="124" t="s">
        <v>2475</v>
      </c>
      <c r="O258" s="124" t="s">
        <v>2180</v>
      </c>
      <c r="P258" s="124">
        <v>9</v>
      </c>
      <c r="Q258" s="124">
        <v>0</v>
      </c>
      <c r="R258" s="124">
        <v>999999992</v>
      </c>
      <c r="S258" s="124">
        <v>999999999</v>
      </c>
      <c r="T258" s="124" t="s">
        <v>2181</v>
      </c>
      <c r="U258" s="124">
        <v>999999998</v>
      </c>
      <c r="V258" s="124" t="s">
        <v>2476</v>
      </c>
      <c r="W258" s="124">
        <v>999999997</v>
      </c>
      <c r="X258" s="124" t="s">
        <v>2477</v>
      </c>
      <c r="Y258" s="124">
        <v>999999996</v>
      </c>
      <c r="Z258" s="124" t="s">
        <v>2184</v>
      </c>
      <c r="AA258" s="123"/>
      <c r="AB258" s="123"/>
      <c r="AC258" s="120" t="s">
        <v>2185</v>
      </c>
      <c r="AD258" s="120" t="s">
        <v>2175</v>
      </c>
    </row>
    <row r="259" spans="1:30" ht="145" x14ac:dyDescent="0.35">
      <c r="A259" s="118">
        <v>255</v>
      </c>
      <c r="B259" s="118" t="s">
        <v>3379</v>
      </c>
      <c r="C259" s="119" t="s">
        <v>3380</v>
      </c>
      <c r="D259" s="118">
        <v>5734</v>
      </c>
      <c r="E259" s="118" t="s">
        <v>3381</v>
      </c>
      <c r="F259" s="120" t="s">
        <v>3382</v>
      </c>
      <c r="G259" s="120" t="s">
        <v>2175</v>
      </c>
      <c r="H259" s="120" t="s">
        <v>2175</v>
      </c>
      <c r="I259" s="121" t="s">
        <v>3365</v>
      </c>
      <c r="J259" s="118" t="s">
        <v>3366</v>
      </c>
      <c r="K259" s="118" t="str">
        <f t="shared" si="0"/>
        <v>03</v>
      </c>
      <c r="L259" s="118" t="str">
        <f>VLOOKUP(K259, '[1]Attribute Type Appendix'!$A$1:$B$15, 2, FALSE)</f>
        <v>Credit Limit</v>
      </c>
      <c r="M259" s="121">
        <v>47</v>
      </c>
      <c r="N259" s="118" t="s">
        <v>2910</v>
      </c>
      <c r="O259" s="118" t="s">
        <v>2180</v>
      </c>
      <c r="P259" s="118">
        <v>9</v>
      </c>
      <c r="Q259" s="118">
        <v>0</v>
      </c>
      <c r="R259" s="118">
        <v>999999992</v>
      </c>
      <c r="S259" s="118">
        <v>99</v>
      </c>
      <c r="T259" s="118" t="s">
        <v>2181</v>
      </c>
      <c r="U259" s="118">
        <v>98</v>
      </c>
      <c r="V259" s="118" t="s">
        <v>2911</v>
      </c>
      <c r="W259" s="118">
        <v>97</v>
      </c>
      <c r="X259" s="118" t="s">
        <v>3383</v>
      </c>
      <c r="Y259" s="118">
        <v>96</v>
      </c>
      <c r="Z259" s="118" t="s">
        <v>2184</v>
      </c>
      <c r="AA259" s="122"/>
      <c r="AB259" s="122"/>
      <c r="AC259" s="120" t="s">
        <v>2185</v>
      </c>
      <c r="AD259" s="120" t="s">
        <v>2175</v>
      </c>
    </row>
    <row r="260" spans="1:30" ht="188.5" x14ac:dyDescent="0.35">
      <c r="A260" s="118">
        <v>256</v>
      </c>
      <c r="B260" s="124" t="s">
        <v>3384</v>
      </c>
      <c r="C260" s="127" t="s">
        <v>3385</v>
      </c>
      <c r="D260" s="124">
        <v>5734</v>
      </c>
      <c r="E260" s="118" t="s">
        <v>3386</v>
      </c>
      <c r="F260" s="120" t="s">
        <v>3387</v>
      </c>
      <c r="G260" s="120" t="s">
        <v>2175</v>
      </c>
      <c r="H260" s="126" t="s">
        <v>2175</v>
      </c>
      <c r="I260" s="125" t="s">
        <v>3365</v>
      </c>
      <c r="J260" s="124" t="s">
        <v>3366</v>
      </c>
      <c r="K260" s="124" t="str">
        <f t="shared" ref="K260:K514" si="1">MID(I260,1,2)</f>
        <v>03</v>
      </c>
      <c r="L260" s="118" t="str">
        <f>VLOOKUP(K260, '[1]Attribute Type Appendix'!$A$1:$B$15, 2, FALSE)</f>
        <v>Credit Limit</v>
      </c>
      <c r="M260" s="125">
        <v>57</v>
      </c>
      <c r="N260" s="124" t="s">
        <v>2501</v>
      </c>
      <c r="O260" s="124" t="s">
        <v>2180</v>
      </c>
      <c r="P260" s="124">
        <v>9</v>
      </c>
      <c r="Q260" s="124">
        <v>0</v>
      </c>
      <c r="R260" s="124">
        <v>999999992</v>
      </c>
      <c r="S260" s="124">
        <v>99</v>
      </c>
      <c r="T260" s="124" t="s">
        <v>2181</v>
      </c>
      <c r="U260" s="124">
        <v>98</v>
      </c>
      <c r="V260" s="124" t="s">
        <v>2660</v>
      </c>
      <c r="W260" s="124">
        <v>97</v>
      </c>
      <c r="X260" s="124" t="s">
        <v>2503</v>
      </c>
      <c r="Y260" s="124">
        <v>96</v>
      </c>
      <c r="Z260" s="124" t="s">
        <v>2184</v>
      </c>
      <c r="AA260" s="123"/>
      <c r="AB260" s="123"/>
      <c r="AC260" s="120" t="s">
        <v>2185</v>
      </c>
      <c r="AD260" s="120" t="s">
        <v>2175</v>
      </c>
    </row>
    <row r="261" spans="1:30" ht="232" x14ac:dyDescent="0.35">
      <c r="A261" s="118">
        <v>257</v>
      </c>
      <c r="B261" s="118" t="s">
        <v>3388</v>
      </c>
      <c r="C261" s="121" t="s">
        <v>3389</v>
      </c>
      <c r="D261" s="118">
        <v>5734</v>
      </c>
      <c r="E261" s="118" t="s">
        <v>3390</v>
      </c>
      <c r="F261" s="120" t="s">
        <v>3391</v>
      </c>
      <c r="G261" s="120" t="s">
        <v>2175</v>
      </c>
      <c r="H261" s="120" t="s">
        <v>2175</v>
      </c>
      <c r="I261" s="121" t="s">
        <v>3365</v>
      </c>
      <c r="J261" s="118" t="s">
        <v>3366</v>
      </c>
      <c r="K261" s="118" t="str">
        <f t="shared" si="1"/>
        <v>03</v>
      </c>
      <c r="L261" s="118" t="s">
        <v>3166</v>
      </c>
      <c r="M261" s="121">
        <v>58</v>
      </c>
      <c r="N261" s="118" t="s">
        <v>2254</v>
      </c>
      <c r="O261" s="118" t="s">
        <v>2180</v>
      </c>
      <c r="P261" s="118">
        <v>9</v>
      </c>
      <c r="Q261" s="118">
        <v>0</v>
      </c>
      <c r="R261" s="118">
        <v>999999992</v>
      </c>
      <c r="S261" s="118">
        <v>999999999</v>
      </c>
      <c r="T261" s="118" t="s">
        <v>2181</v>
      </c>
      <c r="U261" s="118">
        <v>999999998</v>
      </c>
      <c r="V261" s="118" t="s">
        <v>2255</v>
      </c>
      <c r="W261" s="118">
        <v>999999997</v>
      </c>
      <c r="X261" s="118" t="s">
        <v>3392</v>
      </c>
      <c r="Y261" s="118">
        <v>999999996</v>
      </c>
      <c r="Z261" s="118" t="s">
        <v>2184</v>
      </c>
      <c r="AA261" s="122"/>
      <c r="AB261" s="122"/>
      <c r="AC261" s="120" t="s">
        <v>2185</v>
      </c>
      <c r="AD261" s="120" t="s">
        <v>2175</v>
      </c>
    </row>
    <row r="262" spans="1:30" ht="159.5" x14ac:dyDescent="0.35">
      <c r="A262" s="118">
        <v>258</v>
      </c>
      <c r="B262" s="124" t="s">
        <v>3393</v>
      </c>
      <c r="C262" s="125" t="s">
        <v>3394</v>
      </c>
      <c r="D262" s="124">
        <v>5734</v>
      </c>
      <c r="E262" s="118" t="s">
        <v>3395</v>
      </c>
      <c r="F262" s="120" t="s">
        <v>3396</v>
      </c>
      <c r="G262" s="120" t="s">
        <v>2175</v>
      </c>
      <c r="H262" s="126" t="s">
        <v>2175</v>
      </c>
      <c r="I262" s="125" t="s">
        <v>3397</v>
      </c>
      <c r="J262" s="124" t="s">
        <v>3398</v>
      </c>
      <c r="K262" s="124" t="str">
        <f t="shared" si="1"/>
        <v>03</v>
      </c>
      <c r="L262" s="118" t="s">
        <v>3166</v>
      </c>
      <c r="M262" s="125">
        <v>47</v>
      </c>
      <c r="N262" s="124" t="s">
        <v>2910</v>
      </c>
      <c r="O262" s="124" t="s">
        <v>2180</v>
      </c>
      <c r="P262" s="124">
        <v>9</v>
      </c>
      <c r="Q262" s="124">
        <v>0</v>
      </c>
      <c r="R262" s="124">
        <v>999999992</v>
      </c>
      <c r="S262" s="124">
        <v>999999999</v>
      </c>
      <c r="T262" s="124" t="s">
        <v>2181</v>
      </c>
      <c r="U262" s="124">
        <v>999999998</v>
      </c>
      <c r="V262" s="124" t="s">
        <v>2911</v>
      </c>
      <c r="W262" s="124">
        <v>999999997</v>
      </c>
      <c r="X262" s="124" t="s">
        <v>2912</v>
      </c>
      <c r="Y262" s="124">
        <v>999999996</v>
      </c>
      <c r="Z262" s="124" t="s">
        <v>2184</v>
      </c>
      <c r="AA262" s="123"/>
      <c r="AB262" s="123"/>
      <c r="AC262" s="120" t="s">
        <v>2185</v>
      </c>
      <c r="AD262" s="120" t="s">
        <v>2175</v>
      </c>
    </row>
    <row r="263" spans="1:30" ht="188.5" x14ac:dyDescent="0.35">
      <c r="A263" s="118">
        <v>259</v>
      </c>
      <c r="B263" s="118" t="s">
        <v>3399</v>
      </c>
      <c r="C263" s="119" t="s">
        <v>3400</v>
      </c>
      <c r="D263" s="118">
        <v>5734</v>
      </c>
      <c r="E263" s="118" t="s">
        <v>3401</v>
      </c>
      <c r="F263" s="120" t="s">
        <v>3402</v>
      </c>
      <c r="G263" s="120" t="s">
        <v>2175</v>
      </c>
      <c r="H263" s="120" t="s">
        <v>2175</v>
      </c>
      <c r="I263" s="121" t="s">
        <v>3397</v>
      </c>
      <c r="J263" s="118" t="s">
        <v>3398</v>
      </c>
      <c r="K263" s="118" t="str">
        <f t="shared" si="1"/>
        <v>03</v>
      </c>
      <c r="L263" s="118" t="str">
        <f>VLOOKUP(K263, '[1]Attribute Type Appendix'!$A$1:$B$15, 2, FALSE)</f>
        <v>Credit Limit</v>
      </c>
      <c r="M263" s="121">
        <v>57</v>
      </c>
      <c r="N263" s="118" t="s">
        <v>2501</v>
      </c>
      <c r="O263" s="118" t="s">
        <v>2180</v>
      </c>
      <c r="P263" s="118">
        <v>9</v>
      </c>
      <c r="Q263" s="118">
        <v>0</v>
      </c>
      <c r="R263" s="118">
        <v>999999992</v>
      </c>
      <c r="S263" s="118">
        <v>999999999</v>
      </c>
      <c r="T263" s="118" t="s">
        <v>2181</v>
      </c>
      <c r="U263" s="118">
        <v>999999998</v>
      </c>
      <c r="V263" s="118" t="s">
        <v>2660</v>
      </c>
      <c r="W263" s="118">
        <v>999999997</v>
      </c>
      <c r="X263" s="118" t="s">
        <v>2503</v>
      </c>
      <c r="Y263" s="118">
        <v>999999996</v>
      </c>
      <c r="Z263" s="118" t="s">
        <v>2184</v>
      </c>
      <c r="AA263" s="122"/>
      <c r="AB263" s="122"/>
      <c r="AC263" s="120" t="s">
        <v>2185</v>
      </c>
      <c r="AD263" s="120" t="s">
        <v>2175</v>
      </c>
    </row>
    <row r="264" spans="1:30" ht="232" x14ac:dyDescent="0.35">
      <c r="A264" s="118">
        <v>260</v>
      </c>
      <c r="B264" s="124">
        <v>4707</v>
      </c>
      <c r="C264" s="125" t="s">
        <v>3403</v>
      </c>
      <c r="D264" s="124">
        <v>5734</v>
      </c>
      <c r="E264" s="118" t="s">
        <v>3404</v>
      </c>
      <c r="F264" s="120" t="s">
        <v>3405</v>
      </c>
      <c r="G264" s="120" t="s">
        <v>2175</v>
      </c>
      <c r="H264" s="126" t="s">
        <v>2175</v>
      </c>
      <c r="I264" s="125" t="s">
        <v>3397</v>
      </c>
      <c r="J264" s="124" t="s">
        <v>3398</v>
      </c>
      <c r="K264" s="124" t="str">
        <f t="shared" si="1"/>
        <v>03</v>
      </c>
      <c r="L264" s="118" t="s">
        <v>3166</v>
      </c>
      <c r="M264" s="125">
        <v>58</v>
      </c>
      <c r="N264" s="124" t="s">
        <v>2254</v>
      </c>
      <c r="O264" s="124" t="s">
        <v>2180</v>
      </c>
      <c r="P264" s="124">
        <v>9</v>
      </c>
      <c r="Q264" s="124">
        <v>0</v>
      </c>
      <c r="R264" s="124">
        <v>999999992</v>
      </c>
      <c r="S264" s="124">
        <v>999999999</v>
      </c>
      <c r="T264" s="124" t="s">
        <v>2181</v>
      </c>
      <c r="U264" s="124">
        <v>999999998</v>
      </c>
      <c r="V264" s="124" t="s">
        <v>2255</v>
      </c>
      <c r="W264" s="124">
        <v>999999997</v>
      </c>
      <c r="X264" s="124" t="s">
        <v>2326</v>
      </c>
      <c r="Y264" s="124">
        <v>999999996</v>
      </c>
      <c r="Z264" s="124" t="s">
        <v>2184</v>
      </c>
      <c r="AA264" s="123"/>
      <c r="AB264" s="123"/>
      <c r="AC264" s="120" t="s">
        <v>2185</v>
      </c>
      <c r="AD264" s="120" t="s">
        <v>2180</v>
      </c>
    </row>
    <row r="265" spans="1:30" ht="188.5" x14ac:dyDescent="0.35">
      <c r="A265" s="118">
        <v>261</v>
      </c>
      <c r="B265" s="118">
        <v>4718</v>
      </c>
      <c r="C265" s="121" t="s">
        <v>3406</v>
      </c>
      <c r="D265" s="118">
        <v>5734</v>
      </c>
      <c r="E265" s="118" t="s">
        <v>3407</v>
      </c>
      <c r="F265" s="120" t="s">
        <v>3408</v>
      </c>
      <c r="G265" s="120" t="s">
        <v>2175</v>
      </c>
      <c r="H265" s="120" t="s">
        <v>2175</v>
      </c>
      <c r="I265" s="121" t="s">
        <v>3409</v>
      </c>
      <c r="J265" s="118" t="s">
        <v>3410</v>
      </c>
      <c r="K265" s="118" t="str">
        <f t="shared" si="1"/>
        <v>04</v>
      </c>
      <c r="L265" s="118" t="s">
        <v>3411</v>
      </c>
      <c r="M265" s="121" t="s">
        <v>2710</v>
      </c>
      <c r="N265" s="118" t="s">
        <v>2509</v>
      </c>
      <c r="O265" s="118" t="s">
        <v>2180</v>
      </c>
      <c r="P265" s="118">
        <v>9</v>
      </c>
      <c r="Q265" s="118">
        <v>0</v>
      </c>
      <c r="R265" s="118">
        <v>999999992</v>
      </c>
      <c r="S265" s="118">
        <v>999999999</v>
      </c>
      <c r="T265" s="118" t="s">
        <v>2181</v>
      </c>
      <c r="U265" s="118">
        <v>999999998</v>
      </c>
      <c r="V265" s="118" t="s">
        <v>2711</v>
      </c>
      <c r="W265" s="118">
        <v>999999997</v>
      </c>
      <c r="X265" s="118" t="s">
        <v>2712</v>
      </c>
      <c r="Y265" s="118">
        <v>999999996</v>
      </c>
      <c r="Z265" s="118" t="s">
        <v>2184</v>
      </c>
      <c r="AA265" s="122"/>
      <c r="AB265" s="122"/>
      <c r="AC265" s="120" t="s">
        <v>2185</v>
      </c>
      <c r="AD265" s="120" t="s">
        <v>2180</v>
      </c>
    </row>
    <row r="266" spans="1:30" ht="130.5" x14ac:dyDescent="0.35">
      <c r="A266" s="118">
        <v>262</v>
      </c>
      <c r="B266" s="124" t="s">
        <v>3412</v>
      </c>
      <c r="C266" s="125" t="s">
        <v>3413</v>
      </c>
      <c r="D266" s="124">
        <v>5734</v>
      </c>
      <c r="E266" s="118" t="s">
        <v>3414</v>
      </c>
      <c r="F266" s="120" t="s">
        <v>3415</v>
      </c>
      <c r="G266" s="120" t="s">
        <v>2175</v>
      </c>
      <c r="H266" s="126" t="s">
        <v>2175</v>
      </c>
      <c r="I266" s="125" t="s">
        <v>3409</v>
      </c>
      <c r="J266" s="124" t="s">
        <v>3410</v>
      </c>
      <c r="K266" s="124" t="str">
        <f t="shared" si="1"/>
        <v>04</v>
      </c>
      <c r="L266" s="118" t="str">
        <f>VLOOKUP(K266, '[1]Attribute Type Appendix'!$A$1:$B$15, 2, FALSE)</f>
        <v>Balance</v>
      </c>
      <c r="M266" s="125">
        <v>29</v>
      </c>
      <c r="N266" s="124" t="s">
        <v>2189</v>
      </c>
      <c r="O266" s="124" t="s">
        <v>2180</v>
      </c>
      <c r="P266" s="124">
        <v>9</v>
      </c>
      <c r="Q266" s="124">
        <v>0</v>
      </c>
      <c r="R266" s="124">
        <v>999999992</v>
      </c>
      <c r="S266" s="124">
        <v>999999999</v>
      </c>
      <c r="T266" s="124" t="s">
        <v>2181</v>
      </c>
      <c r="U266" s="124">
        <v>999999998</v>
      </c>
      <c r="V266" s="124" t="s">
        <v>2304</v>
      </c>
      <c r="W266" s="124">
        <v>999999997</v>
      </c>
      <c r="X266" s="124" t="s">
        <v>2191</v>
      </c>
      <c r="Y266" s="124">
        <v>999999996</v>
      </c>
      <c r="Z266" s="124" t="s">
        <v>2184</v>
      </c>
      <c r="AA266" s="123"/>
      <c r="AB266" s="123"/>
      <c r="AC266" s="120" t="s">
        <v>2185</v>
      </c>
      <c r="AD266" s="120" t="s">
        <v>2175</v>
      </c>
    </row>
    <row r="267" spans="1:30" ht="203" x14ac:dyDescent="0.35">
      <c r="A267" s="118">
        <v>263</v>
      </c>
      <c r="B267" s="118" t="s">
        <v>3416</v>
      </c>
      <c r="C267" s="121" t="s">
        <v>3417</v>
      </c>
      <c r="D267" s="118">
        <v>5734</v>
      </c>
      <c r="E267" s="118" t="s">
        <v>3418</v>
      </c>
      <c r="F267" s="120" t="s">
        <v>3419</v>
      </c>
      <c r="G267" s="120" t="s">
        <v>2175</v>
      </c>
      <c r="H267" s="120" t="s">
        <v>2175</v>
      </c>
      <c r="I267" s="121" t="s">
        <v>3409</v>
      </c>
      <c r="J267" s="118" t="s">
        <v>3410</v>
      </c>
      <c r="K267" s="118" t="str">
        <f t="shared" si="1"/>
        <v>04</v>
      </c>
      <c r="L267" s="118" t="str">
        <f>VLOOKUP(K267, '[1]Attribute Type Appendix'!$A$1:$B$15, 2, FALSE)</f>
        <v>Balance</v>
      </c>
      <c r="M267" s="121">
        <v>36</v>
      </c>
      <c r="N267" s="118" t="s">
        <v>2541</v>
      </c>
      <c r="O267" s="118" t="s">
        <v>2180</v>
      </c>
      <c r="P267" s="118">
        <v>9</v>
      </c>
      <c r="Q267" s="118">
        <v>0</v>
      </c>
      <c r="R267" s="118">
        <v>999999992</v>
      </c>
      <c r="S267" s="118">
        <v>999999999</v>
      </c>
      <c r="T267" s="118" t="s">
        <v>2181</v>
      </c>
      <c r="U267" s="118">
        <v>999999998</v>
      </c>
      <c r="V267" s="118" t="s">
        <v>2542</v>
      </c>
      <c r="W267" s="118">
        <v>999999997</v>
      </c>
      <c r="X267" s="118" t="s">
        <v>3420</v>
      </c>
      <c r="Y267" s="118">
        <v>999999996</v>
      </c>
      <c r="Z267" s="118" t="s">
        <v>2184</v>
      </c>
      <c r="AA267" s="122"/>
      <c r="AB267" s="122"/>
      <c r="AC267" s="120" t="s">
        <v>2185</v>
      </c>
      <c r="AD267" s="120" t="s">
        <v>2175</v>
      </c>
    </row>
    <row r="268" spans="1:30" ht="130.5" x14ac:dyDescent="0.35">
      <c r="A268" s="118">
        <v>264</v>
      </c>
      <c r="B268" s="124" t="s">
        <v>3421</v>
      </c>
      <c r="C268" s="125" t="s">
        <v>3422</v>
      </c>
      <c r="D268" s="124">
        <v>5734</v>
      </c>
      <c r="E268" s="118" t="s">
        <v>3423</v>
      </c>
      <c r="F268" s="120" t="s">
        <v>3424</v>
      </c>
      <c r="G268" s="120" t="s">
        <v>2175</v>
      </c>
      <c r="H268" s="126" t="s">
        <v>2175</v>
      </c>
      <c r="I268" s="125" t="s">
        <v>3409</v>
      </c>
      <c r="J268" s="124" t="s">
        <v>3410</v>
      </c>
      <c r="K268" s="124" t="str">
        <f t="shared" si="1"/>
        <v>04</v>
      </c>
      <c r="L268" s="124" t="str">
        <f>VLOOKUP(K268, '[1]Attribute Type Appendix'!$A$1:$B$15, 2, FALSE)</f>
        <v>Balance</v>
      </c>
      <c r="M268" s="125">
        <v>37</v>
      </c>
      <c r="N268" s="124" t="s">
        <v>2926</v>
      </c>
      <c r="O268" s="124" t="s">
        <v>2180</v>
      </c>
      <c r="P268" s="124">
        <v>9</v>
      </c>
      <c r="Q268" s="124">
        <v>0</v>
      </c>
      <c r="R268" s="124">
        <v>999999992</v>
      </c>
      <c r="S268" s="124">
        <v>999999999</v>
      </c>
      <c r="T268" s="124" t="s">
        <v>2181</v>
      </c>
      <c r="U268" s="124">
        <v>999999998</v>
      </c>
      <c r="V268" s="124" t="s">
        <v>2927</v>
      </c>
      <c r="W268" s="124">
        <v>999999997</v>
      </c>
      <c r="X268" s="124" t="s">
        <v>2928</v>
      </c>
      <c r="Y268" s="124">
        <v>999999996</v>
      </c>
      <c r="Z268" s="124" t="s">
        <v>2184</v>
      </c>
      <c r="AA268" s="123"/>
      <c r="AB268" s="123"/>
      <c r="AC268" s="120" t="s">
        <v>2185</v>
      </c>
      <c r="AD268" s="120" t="s">
        <v>2175</v>
      </c>
    </row>
    <row r="269" spans="1:30" ht="174" x14ac:dyDescent="0.35">
      <c r="A269" s="118">
        <v>265</v>
      </c>
      <c r="B269" s="118" t="s">
        <v>3425</v>
      </c>
      <c r="C269" s="121" t="s">
        <v>3426</v>
      </c>
      <c r="D269" s="118">
        <v>5734</v>
      </c>
      <c r="E269" s="118" t="s">
        <v>3427</v>
      </c>
      <c r="F269" s="120" t="s">
        <v>3428</v>
      </c>
      <c r="G269" s="120" t="s">
        <v>2175</v>
      </c>
      <c r="H269" s="120" t="s">
        <v>2175</v>
      </c>
      <c r="I269" s="121" t="s">
        <v>3409</v>
      </c>
      <c r="J269" s="118" t="s">
        <v>3410</v>
      </c>
      <c r="K269" s="118" t="str">
        <f t="shared" si="1"/>
        <v>04</v>
      </c>
      <c r="L269" s="124" t="str">
        <f>VLOOKUP(K269, '[1]Attribute Type Appendix'!$A$1:$B$15, 2, FALSE)</f>
        <v>Balance</v>
      </c>
      <c r="M269" s="121">
        <v>56</v>
      </c>
      <c r="N269" s="118" t="s">
        <v>2654</v>
      </c>
      <c r="O269" s="118" t="s">
        <v>2180</v>
      </c>
      <c r="P269" s="118">
        <v>9</v>
      </c>
      <c r="Q269" s="118">
        <v>0</v>
      </c>
      <c r="R269" s="118">
        <v>999999992</v>
      </c>
      <c r="S269" s="118">
        <v>999999999</v>
      </c>
      <c r="T269" s="118" t="s">
        <v>2181</v>
      </c>
      <c r="U269" s="118">
        <v>999999998</v>
      </c>
      <c r="V269" s="118" t="s">
        <v>2655</v>
      </c>
      <c r="W269" s="118">
        <v>999999997</v>
      </c>
      <c r="X269" s="118" t="s">
        <v>3174</v>
      </c>
      <c r="Y269" s="118">
        <v>999999996</v>
      </c>
      <c r="Z269" s="118" t="s">
        <v>2184</v>
      </c>
      <c r="AA269" s="122"/>
      <c r="AB269" s="122"/>
      <c r="AC269" s="120" t="s">
        <v>2185</v>
      </c>
      <c r="AD269" s="120" t="s">
        <v>2175</v>
      </c>
    </row>
    <row r="270" spans="1:30" ht="174" x14ac:dyDescent="0.35">
      <c r="A270" s="118">
        <v>266</v>
      </c>
      <c r="B270" s="124" t="s">
        <v>3429</v>
      </c>
      <c r="C270" s="125" t="s">
        <v>3430</v>
      </c>
      <c r="D270" s="124">
        <v>5734</v>
      </c>
      <c r="E270" s="118" t="s">
        <v>3431</v>
      </c>
      <c r="F270" s="120" t="s">
        <v>3432</v>
      </c>
      <c r="G270" s="120" t="s">
        <v>2175</v>
      </c>
      <c r="H270" s="126" t="s">
        <v>2175</v>
      </c>
      <c r="I270" s="125" t="s">
        <v>3433</v>
      </c>
      <c r="J270" s="124" t="s">
        <v>3434</v>
      </c>
      <c r="K270" s="124" t="str">
        <f t="shared" si="1"/>
        <v>04</v>
      </c>
      <c r="L270" s="124" t="str">
        <f>VLOOKUP(K270, '[1]Attribute Type Appendix'!$A$1:$B$15, 2, FALSE)</f>
        <v>Balance</v>
      </c>
      <c r="M270" s="125" t="s">
        <v>2319</v>
      </c>
      <c r="N270" s="124" t="s">
        <v>2320</v>
      </c>
      <c r="O270" s="124" t="s">
        <v>2180</v>
      </c>
      <c r="P270" s="124">
        <v>9</v>
      </c>
      <c r="Q270" s="124">
        <v>0</v>
      </c>
      <c r="R270" s="124">
        <v>999999992</v>
      </c>
      <c r="S270" s="124">
        <v>999999999</v>
      </c>
      <c r="T270" s="124" t="s">
        <v>2181</v>
      </c>
      <c r="U270" s="124">
        <v>999999998</v>
      </c>
      <c r="V270" s="124" t="s">
        <v>2321</v>
      </c>
      <c r="W270" s="124">
        <v>999999997</v>
      </c>
      <c r="X270" s="124" t="s">
        <v>2322</v>
      </c>
      <c r="Y270" s="124">
        <v>999999996</v>
      </c>
      <c r="Z270" s="124" t="s">
        <v>2184</v>
      </c>
      <c r="AA270" s="123"/>
      <c r="AB270" s="123"/>
      <c r="AC270" s="120" t="s">
        <v>2185</v>
      </c>
      <c r="AD270" s="120" t="s">
        <v>2175</v>
      </c>
    </row>
    <row r="271" spans="1:30" ht="159.5" x14ac:dyDescent="0.35">
      <c r="A271" s="118">
        <v>267</v>
      </c>
      <c r="B271" s="118" t="s">
        <v>3435</v>
      </c>
      <c r="C271" s="121" t="s">
        <v>3436</v>
      </c>
      <c r="D271" s="118">
        <v>5734</v>
      </c>
      <c r="E271" s="118" t="s">
        <v>3437</v>
      </c>
      <c r="F271" s="120" t="s">
        <v>3438</v>
      </c>
      <c r="G271" s="120" t="s">
        <v>2175</v>
      </c>
      <c r="H271" s="120" t="s">
        <v>2175</v>
      </c>
      <c r="I271" s="121" t="s">
        <v>3433</v>
      </c>
      <c r="J271" s="118" t="s">
        <v>3434</v>
      </c>
      <c r="K271" s="118" t="str">
        <f t="shared" si="1"/>
        <v>04</v>
      </c>
      <c r="L271" s="118" t="str">
        <f>VLOOKUP(K271, '[1]Attribute Type Appendix'!$A$1:$B$15, 2, FALSE)</f>
        <v>Balance</v>
      </c>
      <c r="M271" s="121" t="s">
        <v>2319</v>
      </c>
      <c r="N271" s="118" t="s">
        <v>2320</v>
      </c>
      <c r="O271" s="118" t="s">
        <v>2180</v>
      </c>
      <c r="P271" s="118">
        <v>9</v>
      </c>
      <c r="Q271" s="118">
        <v>0</v>
      </c>
      <c r="R271" s="118">
        <v>999999992</v>
      </c>
      <c r="S271" s="118">
        <v>999999999</v>
      </c>
      <c r="T271" s="118" t="s">
        <v>2181</v>
      </c>
      <c r="U271" s="118">
        <v>999999998</v>
      </c>
      <c r="V271" s="118" t="s">
        <v>2321</v>
      </c>
      <c r="W271" s="118">
        <v>999999997</v>
      </c>
      <c r="X271" s="118" t="s">
        <v>2322</v>
      </c>
      <c r="Y271" s="118">
        <v>999999996</v>
      </c>
      <c r="Z271" s="118" t="s">
        <v>2184</v>
      </c>
      <c r="AA271" s="122"/>
      <c r="AB271" s="122"/>
      <c r="AC271" s="120" t="s">
        <v>2185</v>
      </c>
      <c r="AD271" s="120" t="s">
        <v>2175</v>
      </c>
    </row>
    <row r="272" spans="1:30" ht="130.5" x14ac:dyDescent="0.35">
      <c r="A272" s="118">
        <v>268</v>
      </c>
      <c r="B272" s="124" t="s">
        <v>3439</v>
      </c>
      <c r="C272" s="127" t="s">
        <v>3440</v>
      </c>
      <c r="D272" s="124">
        <v>5734</v>
      </c>
      <c r="E272" s="118" t="s">
        <v>3441</v>
      </c>
      <c r="F272" s="120" t="s">
        <v>3442</v>
      </c>
      <c r="G272" s="120" t="s">
        <v>2175</v>
      </c>
      <c r="H272" s="126" t="s">
        <v>2175</v>
      </c>
      <c r="I272" s="125" t="s">
        <v>3433</v>
      </c>
      <c r="J272" s="124" t="s">
        <v>3434</v>
      </c>
      <c r="K272" s="124" t="str">
        <f t="shared" si="1"/>
        <v>04</v>
      </c>
      <c r="L272" s="118" t="str">
        <f>VLOOKUP(K272, '[1]Attribute Type Appendix'!$A$1:$B$15, 2, FALSE)</f>
        <v>Balance</v>
      </c>
      <c r="M272" s="125" t="s">
        <v>2262</v>
      </c>
      <c r="N272" s="124" t="s">
        <v>2509</v>
      </c>
      <c r="O272" s="124" t="s">
        <v>2180</v>
      </c>
      <c r="P272" s="124">
        <v>9</v>
      </c>
      <c r="Q272" s="124">
        <v>0</v>
      </c>
      <c r="R272" s="124">
        <v>999999992</v>
      </c>
      <c r="S272" s="124">
        <v>999999999</v>
      </c>
      <c r="T272" s="124" t="s">
        <v>2181</v>
      </c>
      <c r="U272" s="124">
        <v>999999998</v>
      </c>
      <c r="V272" s="124" t="s">
        <v>2264</v>
      </c>
      <c r="W272" s="124">
        <v>999999997</v>
      </c>
      <c r="X272" s="124" t="s">
        <v>2265</v>
      </c>
      <c r="Y272" s="124">
        <v>999999996</v>
      </c>
      <c r="Z272" s="124" t="s">
        <v>2184</v>
      </c>
      <c r="AA272" s="123"/>
      <c r="AB272" s="123"/>
      <c r="AC272" s="120" t="s">
        <v>2185</v>
      </c>
      <c r="AD272" s="120" t="s">
        <v>2175</v>
      </c>
    </row>
    <row r="273" spans="1:30" ht="145" x14ac:dyDescent="0.35">
      <c r="A273" s="118">
        <v>269</v>
      </c>
      <c r="B273" s="118" t="s">
        <v>3443</v>
      </c>
      <c r="C273" s="121" t="s">
        <v>3444</v>
      </c>
      <c r="D273" s="118">
        <v>5734</v>
      </c>
      <c r="E273" s="118" t="s">
        <v>3445</v>
      </c>
      <c r="F273" s="120" t="s">
        <v>3446</v>
      </c>
      <c r="G273" s="120" t="s">
        <v>2175</v>
      </c>
      <c r="H273" s="120" t="s">
        <v>2175</v>
      </c>
      <c r="I273" s="121" t="s">
        <v>3433</v>
      </c>
      <c r="J273" s="118" t="s">
        <v>3434</v>
      </c>
      <c r="K273" s="118" t="str">
        <f t="shared" si="1"/>
        <v>04</v>
      </c>
      <c r="L273" s="118" t="str">
        <f>VLOOKUP(K273, '[1]Attribute Type Appendix'!$A$1:$B$15, 2, FALSE)</f>
        <v>Balance</v>
      </c>
      <c r="M273" s="121">
        <v>29</v>
      </c>
      <c r="N273" s="118" t="s">
        <v>2189</v>
      </c>
      <c r="O273" s="118" t="s">
        <v>2180</v>
      </c>
      <c r="P273" s="118">
        <v>9</v>
      </c>
      <c r="Q273" s="118">
        <v>0</v>
      </c>
      <c r="R273" s="118">
        <v>999999992</v>
      </c>
      <c r="S273" s="118">
        <v>999999999</v>
      </c>
      <c r="T273" s="118" t="s">
        <v>2181</v>
      </c>
      <c r="U273" s="118">
        <v>999999998</v>
      </c>
      <c r="V273" s="118" t="s">
        <v>2304</v>
      </c>
      <c r="W273" s="118">
        <v>999999997</v>
      </c>
      <c r="X273" s="118" t="s">
        <v>2191</v>
      </c>
      <c r="Y273" s="118">
        <v>999999996</v>
      </c>
      <c r="Z273" s="118" t="s">
        <v>2184</v>
      </c>
      <c r="AA273" s="122"/>
      <c r="AB273" s="122"/>
      <c r="AC273" s="120" t="s">
        <v>2185</v>
      </c>
      <c r="AD273" s="120" t="s">
        <v>2175</v>
      </c>
    </row>
    <row r="274" spans="1:30" ht="130.5" x14ac:dyDescent="0.35">
      <c r="A274" s="118">
        <v>270</v>
      </c>
      <c r="B274" s="124">
        <v>4803</v>
      </c>
      <c r="C274" s="125" t="s">
        <v>3447</v>
      </c>
      <c r="D274" s="124">
        <v>5734</v>
      </c>
      <c r="E274" s="118" t="s">
        <v>3448</v>
      </c>
      <c r="F274" s="120" t="s">
        <v>3449</v>
      </c>
      <c r="G274" s="120" t="s">
        <v>2175</v>
      </c>
      <c r="H274" s="126" t="s">
        <v>2175</v>
      </c>
      <c r="I274" s="125" t="s">
        <v>3433</v>
      </c>
      <c r="J274" s="124" t="s">
        <v>3434</v>
      </c>
      <c r="K274" s="124" t="str">
        <f t="shared" si="1"/>
        <v>04</v>
      </c>
      <c r="L274" s="118" t="s">
        <v>3411</v>
      </c>
      <c r="M274" s="125">
        <v>57</v>
      </c>
      <c r="N274" s="124" t="s">
        <v>2501</v>
      </c>
      <c r="O274" s="124" t="s">
        <v>2180</v>
      </c>
      <c r="P274" s="124">
        <v>9</v>
      </c>
      <c r="Q274" s="124">
        <v>0</v>
      </c>
      <c r="R274" s="124">
        <v>999999992</v>
      </c>
      <c r="S274" s="124">
        <v>999999999</v>
      </c>
      <c r="T274" s="124" t="s">
        <v>2181</v>
      </c>
      <c r="U274" s="124">
        <v>999999998</v>
      </c>
      <c r="V274" s="124" t="s">
        <v>2660</v>
      </c>
      <c r="W274" s="124">
        <v>999999997</v>
      </c>
      <c r="X274" s="124" t="s">
        <v>2503</v>
      </c>
      <c r="Y274" s="124">
        <v>999999996</v>
      </c>
      <c r="Z274" s="124" t="s">
        <v>2184</v>
      </c>
      <c r="AA274" s="123"/>
      <c r="AB274" s="123"/>
      <c r="AC274" s="120" t="s">
        <v>2185</v>
      </c>
      <c r="AD274" s="120" t="s">
        <v>2180</v>
      </c>
    </row>
    <row r="275" spans="1:30" ht="203" x14ac:dyDescent="0.35">
      <c r="A275" s="118">
        <v>271</v>
      </c>
      <c r="B275" s="118">
        <v>4791</v>
      </c>
      <c r="C275" s="121" t="s">
        <v>3450</v>
      </c>
      <c r="D275" s="118">
        <v>5734</v>
      </c>
      <c r="E275" s="118" t="s">
        <v>3451</v>
      </c>
      <c r="F275" s="120" t="s">
        <v>3452</v>
      </c>
      <c r="G275" s="120" t="s">
        <v>2175</v>
      </c>
      <c r="H275" s="120" t="s">
        <v>2175</v>
      </c>
      <c r="I275" s="121" t="s">
        <v>3433</v>
      </c>
      <c r="J275" s="118" t="s">
        <v>3434</v>
      </c>
      <c r="K275" s="118" t="str">
        <f t="shared" si="1"/>
        <v>04</v>
      </c>
      <c r="L275" s="118" t="s">
        <v>3411</v>
      </c>
      <c r="M275" s="121">
        <v>58</v>
      </c>
      <c r="N275" s="118" t="s">
        <v>2254</v>
      </c>
      <c r="O275" s="118" t="s">
        <v>2180</v>
      </c>
      <c r="P275" s="118">
        <v>9</v>
      </c>
      <c r="Q275" s="118">
        <v>0</v>
      </c>
      <c r="R275" s="118">
        <v>999999992</v>
      </c>
      <c r="S275" s="118">
        <v>999999999</v>
      </c>
      <c r="T275" s="118" t="s">
        <v>2181</v>
      </c>
      <c r="U275" s="118">
        <v>999999998</v>
      </c>
      <c r="V275" s="118" t="s">
        <v>2255</v>
      </c>
      <c r="W275" s="118">
        <v>999999997</v>
      </c>
      <c r="X275" s="118" t="s">
        <v>2326</v>
      </c>
      <c r="Y275" s="118">
        <v>999999996</v>
      </c>
      <c r="Z275" s="118" t="s">
        <v>2184</v>
      </c>
      <c r="AA275" s="122"/>
      <c r="AB275" s="122"/>
      <c r="AC275" s="120" t="s">
        <v>2185</v>
      </c>
      <c r="AD275" s="120" t="s">
        <v>2180</v>
      </c>
    </row>
    <row r="276" spans="1:30" ht="290" x14ac:dyDescent="0.35">
      <c r="A276" s="118">
        <v>272</v>
      </c>
      <c r="B276" s="124" t="s">
        <v>3453</v>
      </c>
      <c r="C276" s="125" t="s">
        <v>3454</v>
      </c>
      <c r="D276" s="124">
        <v>5734</v>
      </c>
      <c r="E276" s="118" t="s">
        <v>3455</v>
      </c>
      <c r="F276" s="120" t="s">
        <v>3456</v>
      </c>
      <c r="G276" s="120" t="s">
        <v>2175</v>
      </c>
      <c r="H276" s="126" t="s">
        <v>2175</v>
      </c>
      <c r="I276" s="125" t="s">
        <v>3457</v>
      </c>
      <c r="J276" s="124" t="s">
        <v>3458</v>
      </c>
      <c r="K276" s="124" t="str">
        <f t="shared" si="1"/>
        <v>04</v>
      </c>
      <c r="L276" s="118" t="str">
        <f>VLOOKUP(K276, '[1]Attribute Type Appendix'!$A$1:$B$15, 2, FALSE)</f>
        <v>Balance</v>
      </c>
      <c r="M276" s="125">
        <v>46</v>
      </c>
      <c r="N276" s="124" t="s">
        <v>2428</v>
      </c>
      <c r="O276" s="124" t="s">
        <v>2180</v>
      </c>
      <c r="P276" s="124">
        <v>9</v>
      </c>
      <c r="Q276" s="124">
        <v>0</v>
      </c>
      <c r="R276" s="124">
        <v>999999992</v>
      </c>
      <c r="S276" s="124">
        <v>999999999</v>
      </c>
      <c r="T276" s="124" t="s">
        <v>2181</v>
      </c>
      <c r="U276" s="124">
        <v>999999998</v>
      </c>
      <c r="V276" s="124" t="s">
        <v>3459</v>
      </c>
      <c r="W276" s="124">
        <v>999999997</v>
      </c>
      <c r="X276" s="124" t="s">
        <v>2430</v>
      </c>
      <c r="Y276" s="124">
        <v>999999996</v>
      </c>
      <c r="Z276" s="124" t="s">
        <v>2184</v>
      </c>
      <c r="AA276" s="123"/>
      <c r="AB276" s="123"/>
      <c r="AC276" s="120" t="s">
        <v>2185</v>
      </c>
      <c r="AD276" s="120" t="s">
        <v>2175</v>
      </c>
    </row>
    <row r="277" spans="1:30" ht="217.5" x14ac:dyDescent="0.35">
      <c r="A277" s="118">
        <v>273</v>
      </c>
      <c r="B277" s="118">
        <v>4820</v>
      </c>
      <c r="C277" s="119" t="s">
        <v>3460</v>
      </c>
      <c r="D277" s="118">
        <v>5734</v>
      </c>
      <c r="E277" s="118" t="s">
        <v>3461</v>
      </c>
      <c r="F277" s="120" t="s">
        <v>3462</v>
      </c>
      <c r="G277" s="120" t="s">
        <v>2175</v>
      </c>
      <c r="H277" s="120" t="s">
        <v>2175</v>
      </c>
      <c r="I277" s="121" t="s">
        <v>3457</v>
      </c>
      <c r="J277" s="118" t="s">
        <v>3458</v>
      </c>
      <c r="K277" s="118" t="str">
        <f t="shared" si="1"/>
        <v>04</v>
      </c>
      <c r="L277" s="118" t="s">
        <v>3411</v>
      </c>
      <c r="M277" s="121">
        <v>47</v>
      </c>
      <c r="N277" s="118" t="s">
        <v>2910</v>
      </c>
      <c r="O277" s="118" t="s">
        <v>2180</v>
      </c>
      <c r="P277" s="118">
        <v>9</v>
      </c>
      <c r="Q277" s="118">
        <v>0</v>
      </c>
      <c r="R277" s="118">
        <v>999999992</v>
      </c>
      <c r="S277" s="118">
        <v>999999999</v>
      </c>
      <c r="T277" s="118" t="s">
        <v>2181</v>
      </c>
      <c r="U277" s="118">
        <v>999999998</v>
      </c>
      <c r="V277" s="118" t="s">
        <v>2911</v>
      </c>
      <c r="W277" s="118">
        <v>999999997</v>
      </c>
      <c r="X277" s="118" t="s">
        <v>2912</v>
      </c>
      <c r="Y277" s="118">
        <v>999999996</v>
      </c>
      <c r="Z277" s="118" t="s">
        <v>2184</v>
      </c>
      <c r="AA277" s="122"/>
      <c r="AB277" s="122"/>
      <c r="AC277" s="120" t="s">
        <v>2185</v>
      </c>
      <c r="AD277" s="120" t="s">
        <v>2180</v>
      </c>
    </row>
    <row r="278" spans="1:30" ht="261" x14ac:dyDescent="0.35">
      <c r="A278" s="118">
        <v>274</v>
      </c>
      <c r="B278" s="124" t="s">
        <v>3463</v>
      </c>
      <c r="C278" s="125" t="s">
        <v>3464</v>
      </c>
      <c r="D278" s="124">
        <v>5734</v>
      </c>
      <c r="E278" s="118" t="s">
        <v>3465</v>
      </c>
      <c r="F278" s="120" t="s">
        <v>3466</v>
      </c>
      <c r="G278" s="120" t="s">
        <v>2175</v>
      </c>
      <c r="H278" s="126" t="s">
        <v>2175</v>
      </c>
      <c r="I278" s="125" t="s">
        <v>3457</v>
      </c>
      <c r="J278" s="124" t="s">
        <v>3458</v>
      </c>
      <c r="K278" s="124" t="str">
        <f t="shared" si="1"/>
        <v>04</v>
      </c>
      <c r="L278" s="118" t="str">
        <f>VLOOKUP(K278, '[1]Attribute Type Appendix'!$A$1:$B$15, 2, FALSE)</f>
        <v>Balance</v>
      </c>
      <c r="M278" s="125">
        <v>58</v>
      </c>
      <c r="N278" s="124" t="s">
        <v>2254</v>
      </c>
      <c r="O278" s="124" t="s">
        <v>2180</v>
      </c>
      <c r="P278" s="124">
        <v>9</v>
      </c>
      <c r="Q278" s="124">
        <v>0</v>
      </c>
      <c r="R278" s="124">
        <v>999999992</v>
      </c>
      <c r="S278" s="124">
        <v>999999999</v>
      </c>
      <c r="T278" s="124" t="s">
        <v>2181</v>
      </c>
      <c r="U278" s="124">
        <v>999999998</v>
      </c>
      <c r="V278" s="124" t="s">
        <v>2255</v>
      </c>
      <c r="W278" s="124">
        <v>999999997</v>
      </c>
      <c r="X278" s="124" t="s">
        <v>2326</v>
      </c>
      <c r="Y278" s="124">
        <v>999999996</v>
      </c>
      <c r="Z278" s="124" t="s">
        <v>2184</v>
      </c>
      <c r="AA278" s="123"/>
      <c r="AB278" s="123"/>
      <c r="AC278" s="120" t="s">
        <v>2185</v>
      </c>
      <c r="AD278" s="120" t="s">
        <v>2175</v>
      </c>
    </row>
    <row r="279" spans="1:30" ht="130.5" x14ac:dyDescent="0.35">
      <c r="A279" s="118">
        <v>275</v>
      </c>
      <c r="B279" s="118" t="s">
        <v>3467</v>
      </c>
      <c r="C279" s="121" t="s">
        <v>3468</v>
      </c>
      <c r="D279" s="118">
        <v>5734</v>
      </c>
      <c r="E279" s="118" t="s">
        <v>3469</v>
      </c>
      <c r="F279" s="120" t="s">
        <v>3470</v>
      </c>
      <c r="G279" s="120" t="s">
        <v>2175</v>
      </c>
      <c r="H279" s="120" t="s">
        <v>2175</v>
      </c>
      <c r="I279" s="121" t="s">
        <v>3471</v>
      </c>
      <c r="J279" s="118" t="s">
        <v>3472</v>
      </c>
      <c r="K279" s="118" t="str">
        <f t="shared" si="1"/>
        <v>04</v>
      </c>
      <c r="L279" s="118" t="str">
        <f>VLOOKUP(K279, '[1]Attribute Type Appendix'!$A$1:$B$15, 2, FALSE)</f>
        <v>Balance</v>
      </c>
      <c r="M279" s="121" t="s">
        <v>2209</v>
      </c>
      <c r="N279" s="118" t="s">
        <v>2210</v>
      </c>
      <c r="O279" s="118" t="s">
        <v>2180</v>
      </c>
      <c r="P279" s="118">
        <v>9</v>
      </c>
      <c r="Q279" s="118">
        <v>0</v>
      </c>
      <c r="R279" s="118">
        <v>999999992</v>
      </c>
      <c r="S279" s="118">
        <v>999999999</v>
      </c>
      <c r="T279" s="118" t="s">
        <v>2181</v>
      </c>
      <c r="U279" s="118">
        <v>999999998</v>
      </c>
      <c r="V279" s="118" t="s">
        <v>2181</v>
      </c>
      <c r="W279" s="118">
        <v>999999997</v>
      </c>
      <c r="X279" s="118" t="s">
        <v>2211</v>
      </c>
      <c r="Y279" s="118">
        <v>999999996</v>
      </c>
      <c r="Z279" s="118" t="s">
        <v>2184</v>
      </c>
      <c r="AA279" s="122"/>
      <c r="AB279" s="122"/>
      <c r="AC279" s="120" t="s">
        <v>2185</v>
      </c>
      <c r="AD279" s="120" t="s">
        <v>2175</v>
      </c>
    </row>
    <row r="280" spans="1:30" ht="130.5" x14ac:dyDescent="0.35">
      <c r="A280" s="118">
        <v>276</v>
      </c>
      <c r="B280" s="124" t="s">
        <v>3473</v>
      </c>
      <c r="C280" s="127" t="s">
        <v>3474</v>
      </c>
      <c r="D280" s="124">
        <v>5734</v>
      </c>
      <c r="E280" s="118" t="s">
        <v>3475</v>
      </c>
      <c r="F280" s="120" t="s">
        <v>3476</v>
      </c>
      <c r="G280" s="120" t="s">
        <v>2175</v>
      </c>
      <c r="H280" s="126" t="s">
        <v>2175</v>
      </c>
      <c r="I280" s="125" t="s">
        <v>3471</v>
      </c>
      <c r="J280" s="124" t="s">
        <v>3472</v>
      </c>
      <c r="K280" s="124" t="str">
        <f t="shared" si="1"/>
        <v>04</v>
      </c>
      <c r="L280" s="124" t="str">
        <f>VLOOKUP(K280, '[1]Attribute Type Appendix'!$A$1:$B$15, 2, FALSE)</f>
        <v>Balance</v>
      </c>
      <c r="M280" s="125" t="s">
        <v>2596</v>
      </c>
      <c r="N280" s="124" t="s">
        <v>2597</v>
      </c>
      <c r="O280" s="124" t="s">
        <v>2180</v>
      </c>
      <c r="P280" s="124">
        <v>9</v>
      </c>
      <c r="Q280" s="124">
        <v>0</v>
      </c>
      <c r="R280" s="124">
        <v>999999992</v>
      </c>
      <c r="S280" s="124">
        <v>999999999</v>
      </c>
      <c r="T280" s="124" t="s">
        <v>2181</v>
      </c>
      <c r="U280" s="124">
        <v>999999998</v>
      </c>
      <c r="V280" s="124" t="s">
        <v>2598</v>
      </c>
      <c r="W280" s="124">
        <v>999999997</v>
      </c>
      <c r="X280" s="124" t="s">
        <v>2599</v>
      </c>
      <c r="Y280" s="124">
        <v>999999996</v>
      </c>
      <c r="Z280" s="124" t="s">
        <v>2184</v>
      </c>
      <c r="AA280" s="123"/>
      <c r="AB280" s="123"/>
      <c r="AC280" s="120" t="s">
        <v>2185</v>
      </c>
      <c r="AD280" s="120" t="s">
        <v>2175</v>
      </c>
    </row>
    <row r="281" spans="1:30" ht="130.5" x14ac:dyDescent="0.35">
      <c r="A281" s="118">
        <v>277</v>
      </c>
      <c r="B281" s="118" t="s">
        <v>3477</v>
      </c>
      <c r="C281" s="121" t="s">
        <v>3478</v>
      </c>
      <c r="D281" s="118">
        <v>5734</v>
      </c>
      <c r="E281" s="118" t="s">
        <v>3479</v>
      </c>
      <c r="F281" s="120" t="s">
        <v>3480</v>
      </c>
      <c r="G281" s="120" t="s">
        <v>2175</v>
      </c>
      <c r="H281" s="120" t="s">
        <v>2175</v>
      </c>
      <c r="I281" s="121" t="s">
        <v>3471</v>
      </c>
      <c r="J281" s="118" t="s">
        <v>3472</v>
      </c>
      <c r="K281" s="118" t="str">
        <f t="shared" si="1"/>
        <v>04</v>
      </c>
      <c r="L281" s="118" t="str">
        <f>VLOOKUP(K281, '[1]Attribute Type Appendix'!$A$1:$B$15, 2, FALSE)</f>
        <v>Balance</v>
      </c>
      <c r="M281" s="121">
        <v>12</v>
      </c>
      <c r="N281" s="118" t="s">
        <v>2179</v>
      </c>
      <c r="O281" s="118" t="s">
        <v>2180</v>
      </c>
      <c r="P281" s="118">
        <v>9</v>
      </c>
      <c r="Q281" s="118">
        <v>0</v>
      </c>
      <c r="R281" s="118">
        <v>999999992</v>
      </c>
      <c r="S281" s="118">
        <v>999999999</v>
      </c>
      <c r="T281" s="118" t="s">
        <v>2181</v>
      </c>
      <c r="U281" s="118">
        <v>999999998</v>
      </c>
      <c r="V281" s="118" t="s">
        <v>3481</v>
      </c>
      <c r="W281" s="118">
        <v>999999997</v>
      </c>
      <c r="X281" s="118" t="s">
        <v>2183</v>
      </c>
      <c r="Y281" s="118">
        <v>999999996</v>
      </c>
      <c r="Z281" s="118" t="s">
        <v>2184</v>
      </c>
      <c r="AA281" s="122"/>
      <c r="AB281" s="122"/>
      <c r="AC281" s="120" t="s">
        <v>2185</v>
      </c>
      <c r="AD281" s="120" t="s">
        <v>2175</v>
      </c>
    </row>
    <row r="282" spans="1:30" ht="145" x14ac:dyDescent="0.35">
      <c r="A282" s="118">
        <v>278</v>
      </c>
      <c r="B282" s="124" t="s">
        <v>3482</v>
      </c>
      <c r="C282" s="125" t="s">
        <v>3483</v>
      </c>
      <c r="D282" s="124">
        <v>5734</v>
      </c>
      <c r="E282" s="118" t="s">
        <v>3484</v>
      </c>
      <c r="F282" s="120" t="s">
        <v>3485</v>
      </c>
      <c r="G282" s="120" t="s">
        <v>2175</v>
      </c>
      <c r="H282" s="126" t="s">
        <v>2175</v>
      </c>
      <c r="I282" s="125" t="s">
        <v>3471</v>
      </c>
      <c r="J282" s="124" t="s">
        <v>3472</v>
      </c>
      <c r="K282" s="124" t="str">
        <f t="shared" si="1"/>
        <v>04</v>
      </c>
      <c r="L282" s="124" t="str">
        <f>VLOOKUP(K282, '[1]Attribute Type Appendix'!$A$1:$B$15, 2, FALSE)</f>
        <v>Balance</v>
      </c>
      <c r="M282" s="125">
        <v>18</v>
      </c>
      <c r="N282" s="124" t="s">
        <v>2226</v>
      </c>
      <c r="O282" s="124" t="s">
        <v>2180</v>
      </c>
      <c r="P282" s="124">
        <v>9</v>
      </c>
      <c r="Q282" s="124">
        <v>0</v>
      </c>
      <c r="R282" s="124">
        <v>999999992</v>
      </c>
      <c r="S282" s="124">
        <v>999999999</v>
      </c>
      <c r="T282" s="124" t="s">
        <v>2181</v>
      </c>
      <c r="U282" s="124">
        <v>999999998</v>
      </c>
      <c r="V282" s="124" t="s">
        <v>2227</v>
      </c>
      <c r="W282" s="124">
        <v>999999997</v>
      </c>
      <c r="X282" s="124" t="s">
        <v>2228</v>
      </c>
      <c r="Y282" s="124">
        <v>999999996</v>
      </c>
      <c r="Z282" s="124" t="s">
        <v>2184</v>
      </c>
      <c r="AA282" s="123"/>
      <c r="AB282" s="123"/>
      <c r="AC282" s="120" t="s">
        <v>2185</v>
      </c>
      <c r="AD282" s="120" t="s">
        <v>2175</v>
      </c>
    </row>
    <row r="283" spans="1:30" ht="188.5" x14ac:dyDescent="0.35">
      <c r="A283" s="118">
        <v>279</v>
      </c>
      <c r="B283" s="118" t="s">
        <v>3486</v>
      </c>
      <c r="C283" s="121" t="s">
        <v>3487</v>
      </c>
      <c r="D283" s="118">
        <v>5734</v>
      </c>
      <c r="E283" s="118" t="s">
        <v>3488</v>
      </c>
      <c r="F283" s="120" t="s">
        <v>3489</v>
      </c>
      <c r="G283" s="120" t="s">
        <v>2175</v>
      </c>
      <c r="H283" s="120" t="s">
        <v>2175</v>
      </c>
      <c r="I283" s="121" t="s">
        <v>3471</v>
      </c>
      <c r="J283" s="118" t="s">
        <v>3472</v>
      </c>
      <c r="K283" s="118" t="str">
        <f t="shared" si="1"/>
        <v>04</v>
      </c>
      <c r="L283" s="118" t="str">
        <f>VLOOKUP(K283, '[1]Attribute Type Appendix'!$A$1:$B$15, 2, FALSE)</f>
        <v>Balance</v>
      </c>
      <c r="M283" s="121">
        <v>27</v>
      </c>
      <c r="N283" s="118" t="s">
        <v>2417</v>
      </c>
      <c r="O283" s="118" t="s">
        <v>2180</v>
      </c>
      <c r="P283" s="118">
        <v>9</v>
      </c>
      <c r="Q283" s="118">
        <v>0</v>
      </c>
      <c r="R283" s="118">
        <v>999999992</v>
      </c>
      <c r="S283" s="118">
        <v>999999999</v>
      </c>
      <c r="T283" s="118" t="s">
        <v>2181</v>
      </c>
      <c r="U283" s="118">
        <v>999999998</v>
      </c>
      <c r="V283" s="118" t="s">
        <v>2832</v>
      </c>
      <c r="W283" s="118">
        <v>999999997</v>
      </c>
      <c r="X283" s="118" t="s">
        <v>2496</v>
      </c>
      <c r="Y283" s="118">
        <v>999999996</v>
      </c>
      <c r="Z283" s="118" t="s">
        <v>2184</v>
      </c>
      <c r="AA283" s="122"/>
      <c r="AB283" s="122"/>
      <c r="AC283" s="120" t="s">
        <v>2185</v>
      </c>
      <c r="AD283" s="120" t="s">
        <v>2175</v>
      </c>
    </row>
    <row r="284" spans="1:30" ht="130.5" x14ac:dyDescent="0.35">
      <c r="A284" s="118">
        <v>280</v>
      </c>
      <c r="B284" s="124" t="s">
        <v>3490</v>
      </c>
      <c r="C284" s="127" t="s">
        <v>3491</v>
      </c>
      <c r="D284" s="124">
        <v>5734</v>
      </c>
      <c r="E284" s="118" t="s">
        <v>3492</v>
      </c>
      <c r="F284" s="120" t="s">
        <v>3493</v>
      </c>
      <c r="G284" s="120" t="s">
        <v>2175</v>
      </c>
      <c r="H284" s="126" t="s">
        <v>2175</v>
      </c>
      <c r="I284" s="125" t="s">
        <v>3471</v>
      </c>
      <c r="J284" s="124" t="s">
        <v>3472</v>
      </c>
      <c r="K284" s="124" t="str">
        <f t="shared" si="1"/>
        <v>04</v>
      </c>
      <c r="L284" s="124" t="str">
        <f>VLOOKUP(K284, '[1]Attribute Type Appendix'!$A$1:$B$15, 2, FALSE)</f>
        <v>Balance</v>
      </c>
      <c r="M284" s="125">
        <v>37</v>
      </c>
      <c r="N284" s="124" t="s">
        <v>2926</v>
      </c>
      <c r="O284" s="124" t="s">
        <v>2180</v>
      </c>
      <c r="P284" s="124">
        <v>9</v>
      </c>
      <c r="Q284" s="124">
        <v>0</v>
      </c>
      <c r="R284" s="124">
        <v>999999992</v>
      </c>
      <c r="S284" s="124">
        <v>999999999</v>
      </c>
      <c r="T284" s="124" t="s">
        <v>2181</v>
      </c>
      <c r="U284" s="124">
        <v>999999998</v>
      </c>
      <c r="V284" s="124" t="s">
        <v>2927</v>
      </c>
      <c r="W284" s="124">
        <v>999999997</v>
      </c>
      <c r="X284" s="124" t="s">
        <v>2928</v>
      </c>
      <c r="Y284" s="124">
        <v>999999996</v>
      </c>
      <c r="Z284" s="124" t="s">
        <v>2184</v>
      </c>
      <c r="AA284" s="123"/>
      <c r="AB284" s="123"/>
      <c r="AC284" s="120" t="s">
        <v>2185</v>
      </c>
      <c r="AD284" s="120" t="s">
        <v>2175</v>
      </c>
    </row>
    <row r="285" spans="1:30" ht="159.5" x14ac:dyDescent="0.35">
      <c r="A285" s="118">
        <v>281</v>
      </c>
      <c r="B285" s="118" t="s">
        <v>3494</v>
      </c>
      <c r="C285" s="121" t="s">
        <v>3495</v>
      </c>
      <c r="D285" s="118">
        <v>5734</v>
      </c>
      <c r="E285" s="118" t="s">
        <v>3496</v>
      </c>
      <c r="F285" s="120" t="s">
        <v>3497</v>
      </c>
      <c r="G285" s="120" t="s">
        <v>2175</v>
      </c>
      <c r="H285" s="120" t="s">
        <v>2175</v>
      </c>
      <c r="I285" s="121" t="s">
        <v>3471</v>
      </c>
      <c r="J285" s="118" t="s">
        <v>3472</v>
      </c>
      <c r="K285" s="118" t="str">
        <f t="shared" si="1"/>
        <v>04</v>
      </c>
      <c r="L285" s="118" t="str">
        <f>VLOOKUP(K285, '[1]Attribute Type Appendix'!$A$1:$B$15, 2, FALSE)</f>
        <v>Balance</v>
      </c>
      <c r="M285" s="121">
        <v>41</v>
      </c>
      <c r="N285" s="118" t="s">
        <v>2238</v>
      </c>
      <c r="O285" s="118" t="s">
        <v>2180</v>
      </c>
      <c r="P285" s="118">
        <v>9</v>
      </c>
      <c r="Q285" s="118">
        <v>0</v>
      </c>
      <c r="R285" s="118">
        <v>999999992</v>
      </c>
      <c r="S285" s="118">
        <v>999999999</v>
      </c>
      <c r="T285" s="118" t="s">
        <v>2181</v>
      </c>
      <c r="U285" s="118">
        <v>999999998</v>
      </c>
      <c r="V285" s="118" t="s">
        <v>2239</v>
      </c>
      <c r="W285" s="118">
        <v>999999997</v>
      </c>
      <c r="X285" s="118" t="s">
        <v>2240</v>
      </c>
      <c r="Y285" s="118">
        <v>999999996</v>
      </c>
      <c r="Z285" s="118" t="s">
        <v>2184</v>
      </c>
      <c r="AA285" s="122"/>
      <c r="AB285" s="122"/>
      <c r="AC285" s="120" t="s">
        <v>2185</v>
      </c>
      <c r="AD285" s="120" t="s">
        <v>2175</v>
      </c>
    </row>
    <row r="286" spans="1:30" ht="188.5" x14ac:dyDescent="0.35">
      <c r="A286" s="118">
        <v>282</v>
      </c>
      <c r="B286" s="124" t="s">
        <v>3498</v>
      </c>
      <c r="C286" s="125" t="s">
        <v>3499</v>
      </c>
      <c r="D286" s="124">
        <v>5734</v>
      </c>
      <c r="E286" s="118" t="s">
        <v>3500</v>
      </c>
      <c r="F286" s="120" t="s">
        <v>3501</v>
      </c>
      <c r="G286" s="120" t="s">
        <v>2175</v>
      </c>
      <c r="H286" s="126" t="s">
        <v>2175</v>
      </c>
      <c r="I286" s="125" t="s">
        <v>3471</v>
      </c>
      <c r="J286" s="124" t="s">
        <v>3472</v>
      </c>
      <c r="K286" s="124" t="str">
        <f t="shared" si="1"/>
        <v>04</v>
      </c>
      <c r="L286" s="124" t="str">
        <f>VLOOKUP(K286, '[1]Attribute Type Appendix'!$A$1:$B$15, 2, FALSE)</f>
        <v>Balance</v>
      </c>
      <c r="M286" s="125">
        <v>46</v>
      </c>
      <c r="N286" s="124" t="s">
        <v>2428</v>
      </c>
      <c r="O286" s="124" t="s">
        <v>2180</v>
      </c>
      <c r="P286" s="124">
        <v>9</v>
      </c>
      <c r="Q286" s="124">
        <v>0</v>
      </c>
      <c r="R286" s="124">
        <v>999999992</v>
      </c>
      <c r="S286" s="124">
        <v>999999999</v>
      </c>
      <c r="T286" s="124" t="s">
        <v>2181</v>
      </c>
      <c r="U286" s="124">
        <v>999999998</v>
      </c>
      <c r="V286" s="124" t="s">
        <v>2429</v>
      </c>
      <c r="W286" s="124">
        <v>999999997</v>
      </c>
      <c r="X286" s="124" t="s">
        <v>2430</v>
      </c>
      <c r="Y286" s="124">
        <v>999999996</v>
      </c>
      <c r="Z286" s="124" t="s">
        <v>2184</v>
      </c>
      <c r="AA286" s="123"/>
      <c r="AB286" s="123"/>
      <c r="AC286" s="120" t="s">
        <v>2185</v>
      </c>
      <c r="AD286" s="120" t="s">
        <v>2175</v>
      </c>
    </row>
    <row r="287" spans="1:30" ht="174" x14ac:dyDescent="0.35">
      <c r="A287" s="118">
        <v>283</v>
      </c>
      <c r="B287" s="118" t="s">
        <v>3502</v>
      </c>
      <c r="C287" s="119" t="s">
        <v>3503</v>
      </c>
      <c r="D287" s="118">
        <v>5734</v>
      </c>
      <c r="E287" s="118" t="s">
        <v>3504</v>
      </c>
      <c r="F287" s="120" t="s">
        <v>3505</v>
      </c>
      <c r="G287" s="120" t="s">
        <v>2175</v>
      </c>
      <c r="H287" s="120" t="s">
        <v>2175</v>
      </c>
      <c r="I287" s="121" t="s">
        <v>3471</v>
      </c>
      <c r="J287" s="118" t="s">
        <v>3472</v>
      </c>
      <c r="K287" s="118" t="str">
        <f t="shared" si="1"/>
        <v>04</v>
      </c>
      <c r="L287" s="118" t="str">
        <f>VLOOKUP(K287, '[1]Attribute Type Appendix'!$A$1:$B$15, 2, FALSE)</f>
        <v>Balance</v>
      </c>
      <c r="M287" s="121">
        <v>53</v>
      </c>
      <c r="N287" s="118" t="s">
        <v>2353</v>
      </c>
      <c r="O287" s="118" t="s">
        <v>2180</v>
      </c>
      <c r="P287" s="118">
        <v>9</v>
      </c>
      <c r="Q287" s="118">
        <v>0</v>
      </c>
      <c r="R287" s="118">
        <v>999999992</v>
      </c>
      <c r="S287" s="118">
        <v>999999999</v>
      </c>
      <c r="T287" s="118" t="s">
        <v>2181</v>
      </c>
      <c r="U287" s="118">
        <v>999999998</v>
      </c>
      <c r="V287" s="118" t="s">
        <v>2354</v>
      </c>
      <c r="W287" s="118">
        <v>999999997</v>
      </c>
      <c r="X287" s="118" t="s">
        <v>2355</v>
      </c>
      <c r="Y287" s="118">
        <v>999999996</v>
      </c>
      <c r="Z287" s="118" t="s">
        <v>2184</v>
      </c>
      <c r="AA287" s="122"/>
      <c r="AB287" s="122"/>
      <c r="AC287" s="120" t="s">
        <v>2185</v>
      </c>
      <c r="AD287" s="120" t="s">
        <v>2175</v>
      </c>
    </row>
    <row r="288" spans="1:30" ht="174" x14ac:dyDescent="0.35">
      <c r="A288" s="118">
        <v>284</v>
      </c>
      <c r="B288" s="124" t="s">
        <v>3506</v>
      </c>
      <c r="C288" s="125" t="s">
        <v>3507</v>
      </c>
      <c r="D288" s="124">
        <v>5734</v>
      </c>
      <c r="E288" s="118" t="s">
        <v>3508</v>
      </c>
      <c r="F288" s="120" t="s">
        <v>3509</v>
      </c>
      <c r="G288" s="120" t="s">
        <v>2175</v>
      </c>
      <c r="H288" s="126" t="s">
        <v>2175</v>
      </c>
      <c r="I288" s="125" t="s">
        <v>3471</v>
      </c>
      <c r="J288" s="124" t="s">
        <v>3472</v>
      </c>
      <c r="K288" s="124" t="str">
        <f t="shared" si="1"/>
        <v>04</v>
      </c>
      <c r="L288" s="124" t="str">
        <f>VLOOKUP(K288, '[1]Attribute Type Appendix'!$A$1:$B$15, 2, FALSE)</f>
        <v>Balance</v>
      </c>
      <c r="M288" s="125">
        <v>54</v>
      </c>
      <c r="N288" s="124" t="s">
        <v>2450</v>
      </c>
      <c r="O288" s="124" t="s">
        <v>2180</v>
      </c>
      <c r="P288" s="124">
        <v>9</v>
      </c>
      <c r="Q288" s="124">
        <v>0</v>
      </c>
      <c r="R288" s="124">
        <v>999999992</v>
      </c>
      <c r="S288" s="124">
        <v>999999999</v>
      </c>
      <c r="T288" s="124" t="s">
        <v>2181</v>
      </c>
      <c r="U288" s="124">
        <v>999999998</v>
      </c>
      <c r="V288" s="124" t="s">
        <v>2451</v>
      </c>
      <c r="W288" s="124">
        <v>999999997</v>
      </c>
      <c r="X288" s="124" t="s">
        <v>2452</v>
      </c>
      <c r="Y288" s="124">
        <v>999999996</v>
      </c>
      <c r="Z288" s="124" t="s">
        <v>2184</v>
      </c>
      <c r="AA288" s="123"/>
      <c r="AB288" s="123"/>
      <c r="AC288" s="120" t="s">
        <v>2185</v>
      </c>
      <c r="AD288" s="120" t="s">
        <v>2175</v>
      </c>
    </row>
    <row r="289" spans="1:30" ht="130.5" x14ac:dyDescent="0.35">
      <c r="A289" s="118">
        <v>285</v>
      </c>
      <c r="B289" s="118">
        <v>4840</v>
      </c>
      <c r="C289" s="119" t="s">
        <v>3510</v>
      </c>
      <c r="D289" s="118">
        <v>5734</v>
      </c>
      <c r="E289" s="118" t="s">
        <v>3511</v>
      </c>
      <c r="F289" s="120" t="s">
        <v>3512</v>
      </c>
      <c r="G289" s="120" t="s">
        <v>2175</v>
      </c>
      <c r="H289" s="120" t="s">
        <v>2175</v>
      </c>
      <c r="I289" s="121" t="s">
        <v>3513</v>
      </c>
      <c r="J289" s="118" t="s">
        <v>3514</v>
      </c>
      <c r="K289" s="118" t="str">
        <f t="shared" si="1"/>
        <v>04</v>
      </c>
      <c r="L289" s="118" t="s">
        <v>3411</v>
      </c>
      <c r="M289" s="121" t="s">
        <v>2209</v>
      </c>
      <c r="N289" s="118" t="s">
        <v>2210</v>
      </c>
      <c r="O289" s="118" t="s">
        <v>2180</v>
      </c>
      <c r="P289" s="118">
        <v>9</v>
      </c>
      <c r="Q289" s="118">
        <v>0</v>
      </c>
      <c r="R289" s="118">
        <v>999999992</v>
      </c>
      <c r="S289" s="118">
        <v>999999999</v>
      </c>
      <c r="T289" s="118" t="s">
        <v>2181</v>
      </c>
      <c r="U289" s="118">
        <v>999999998</v>
      </c>
      <c r="V289" s="118" t="s">
        <v>2181</v>
      </c>
      <c r="W289" s="118">
        <v>999999997</v>
      </c>
      <c r="X289" s="118" t="s">
        <v>2211</v>
      </c>
      <c r="Y289" s="118">
        <v>999999996</v>
      </c>
      <c r="Z289" s="118" t="s">
        <v>2184</v>
      </c>
      <c r="AA289" s="122"/>
      <c r="AB289" s="122"/>
      <c r="AC289" s="120" t="s">
        <v>2185</v>
      </c>
      <c r="AD289" s="120" t="s">
        <v>2180</v>
      </c>
    </row>
    <row r="290" spans="1:30" ht="145" x14ac:dyDescent="0.35">
      <c r="A290" s="118">
        <v>286</v>
      </c>
      <c r="B290" s="124">
        <v>4847</v>
      </c>
      <c r="C290" s="127" t="s">
        <v>3515</v>
      </c>
      <c r="D290" s="124">
        <v>5734</v>
      </c>
      <c r="E290" s="118" t="s">
        <v>3516</v>
      </c>
      <c r="F290" s="120" t="s">
        <v>3517</v>
      </c>
      <c r="G290" s="120" t="s">
        <v>2175</v>
      </c>
      <c r="H290" s="126" t="s">
        <v>2175</v>
      </c>
      <c r="I290" s="125" t="s">
        <v>3513</v>
      </c>
      <c r="J290" s="124" t="s">
        <v>3514</v>
      </c>
      <c r="K290" s="124" t="str">
        <f t="shared" si="1"/>
        <v>04</v>
      </c>
      <c r="L290" s="124" t="s">
        <v>3411</v>
      </c>
      <c r="M290" s="125">
        <v>29</v>
      </c>
      <c r="N290" s="124" t="s">
        <v>2189</v>
      </c>
      <c r="O290" s="124" t="s">
        <v>2180</v>
      </c>
      <c r="P290" s="124">
        <v>9</v>
      </c>
      <c r="Q290" s="124">
        <v>0</v>
      </c>
      <c r="R290" s="124">
        <v>999999992</v>
      </c>
      <c r="S290" s="124">
        <v>999999999</v>
      </c>
      <c r="T290" s="124" t="s">
        <v>2181</v>
      </c>
      <c r="U290" s="124">
        <v>999999998</v>
      </c>
      <c r="V290" s="124" t="s">
        <v>2304</v>
      </c>
      <c r="W290" s="124">
        <v>999999997</v>
      </c>
      <c r="X290" s="124" t="s">
        <v>2191</v>
      </c>
      <c r="Y290" s="124">
        <v>999999996</v>
      </c>
      <c r="Z290" s="124" t="s">
        <v>2184</v>
      </c>
      <c r="AA290" s="123"/>
      <c r="AB290" s="123"/>
      <c r="AC290" s="120" t="s">
        <v>2185</v>
      </c>
      <c r="AD290" s="120" t="s">
        <v>2180</v>
      </c>
    </row>
    <row r="291" spans="1:30" ht="116" x14ac:dyDescent="0.35">
      <c r="A291" s="118">
        <v>287</v>
      </c>
      <c r="B291" s="118">
        <v>4853</v>
      </c>
      <c r="C291" s="121" t="s">
        <v>3518</v>
      </c>
      <c r="D291" s="118">
        <v>5734</v>
      </c>
      <c r="E291" s="118" t="s">
        <v>3519</v>
      </c>
      <c r="F291" s="120" t="s">
        <v>3520</v>
      </c>
      <c r="G291" s="120" t="s">
        <v>2175</v>
      </c>
      <c r="H291" s="120" t="s">
        <v>2175</v>
      </c>
      <c r="I291" s="121" t="s">
        <v>3513</v>
      </c>
      <c r="J291" s="118" t="s">
        <v>3514</v>
      </c>
      <c r="K291" s="118" t="str">
        <f t="shared" si="1"/>
        <v>04</v>
      </c>
      <c r="L291" s="118" t="s">
        <v>3411</v>
      </c>
      <c r="M291" s="121">
        <v>44</v>
      </c>
      <c r="N291" s="118" t="s">
        <v>2201</v>
      </c>
      <c r="O291" s="118" t="s">
        <v>2180</v>
      </c>
      <c r="P291" s="118">
        <v>9</v>
      </c>
      <c r="Q291" s="118">
        <v>0</v>
      </c>
      <c r="R291" s="118">
        <v>999999992</v>
      </c>
      <c r="S291" s="118">
        <v>999999999</v>
      </c>
      <c r="T291" s="118" t="s">
        <v>2181</v>
      </c>
      <c r="U291" s="118">
        <v>999999998</v>
      </c>
      <c r="V291" s="118" t="s">
        <v>2244</v>
      </c>
      <c r="W291" s="118">
        <v>999999997</v>
      </c>
      <c r="X291" s="118" t="s">
        <v>2203</v>
      </c>
      <c r="Y291" s="118">
        <v>999999996</v>
      </c>
      <c r="Z291" s="118" t="s">
        <v>2184</v>
      </c>
      <c r="AA291" s="122"/>
      <c r="AB291" s="122"/>
      <c r="AC291" s="120" t="s">
        <v>2185</v>
      </c>
      <c r="AD291" s="120" t="s">
        <v>2180</v>
      </c>
    </row>
    <row r="292" spans="1:30" ht="145" x14ac:dyDescent="0.35">
      <c r="A292" s="118">
        <v>288</v>
      </c>
      <c r="B292" s="124" t="s">
        <v>3521</v>
      </c>
      <c r="C292" s="125" t="s">
        <v>3522</v>
      </c>
      <c r="D292" s="124">
        <v>5734</v>
      </c>
      <c r="E292" s="118" t="s">
        <v>3523</v>
      </c>
      <c r="F292" s="120" t="s">
        <v>3524</v>
      </c>
      <c r="G292" s="120" t="s">
        <v>2175</v>
      </c>
      <c r="H292" s="126" t="s">
        <v>2175</v>
      </c>
      <c r="I292" s="125" t="s">
        <v>3513</v>
      </c>
      <c r="J292" s="124" t="s">
        <v>3514</v>
      </c>
      <c r="K292" s="124" t="str">
        <f t="shared" si="1"/>
        <v>04</v>
      </c>
      <c r="L292" s="124" t="str">
        <f>VLOOKUP(K292, '[1]Attribute Type Appendix'!$A$1:$B$15, 2, FALSE)</f>
        <v>Balance</v>
      </c>
      <c r="M292" s="125">
        <v>57</v>
      </c>
      <c r="N292" s="124" t="s">
        <v>2501</v>
      </c>
      <c r="O292" s="124" t="s">
        <v>2180</v>
      </c>
      <c r="P292" s="124">
        <v>9</v>
      </c>
      <c r="Q292" s="124">
        <v>0</v>
      </c>
      <c r="R292" s="124">
        <v>999999992</v>
      </c>
      <c r="S292" s="124">
        <v>999999999</v>
      </c>
      <c r="T292" s="124" t="s">
        <v>2181</v>
      </c>
      <c r="U292" s="124">
        <v>999999998</v>
      </c>
      <c r="V292" s="124" t="s">
        <v>2660</v>
      </c>
      <c r="W292" s="124">
        <v>999999997</v>
      </c>
      <c r="X292" s="124" t="s">
        <v>2503</v>
      </c>
      <c r="Y292" s="124">
        <v>999999996</v>
      </c>
      <c r="Z292" s="124" t="s">
        <v>2184</v>
      </c>
      <c r="AA292" s="123"/>
      <c r="AB292" s="123"/>
      <c r="AC292" s="120" t="s">
        <v>2185</v>
      </c>
      <c r="AD292" s="120" t="s">
        <v>2175</v>
      </c>
    </row>
    <row r="293" spans="1:30" ht="116" x14ac:dyDescent="0.35">
      <c r="A293" s="118">
        <v>289</v>
      </c>
      <c r="B293" s="118" t="s">
        <v>3525</v>
      </c>
      <c r="C293" s="121" t="s">
        <v>3526</v>
      </c>
      <c r="D293" s="118">
        <v>5734</v>
      </c>
      <c r="E293" s="118" t="s">
        <v>3527</v>
      </c>
      <c r="F293" s="120" t="s">
        <v>3528</v>
      </c>
      <c r="G293" s="120" t="s">
        <v>2175</v>
      </c>
      <c r="H293" s="120" t="s">
        <v>2175</v>
      </c>
      <c r="I293" s="121" t="s">
        <v>3529</v>
      </c>
      <c r="J293" s="118" t="s">
        <v>3530</v>
      </c>
      <c r="K293" s="118" t="str">
        <f t="shared" si="1"/>
        <v>04</v>
      </c>
      <c r="L293" s="118" t="str">
        <f>VLOOKUP(K293, '[1]Attribute Type Appendix'!$A$1:$B$15, 2, FALSE)</f>
        <v>Balance</v>
      </c>
      <c r="M293" s="121" t="s">
        <v>2209</v>
      </c>
      <c r="N293" s="118" t="s">
        <v>2210</v>
      </c>
      <c r="O293" s="118" t="s">
        <v>2180</v>
      </c>
      <c r="P293" s="118">
        <v>9</v>
      </c>
      <c r="Q293" s="118">
        <v>0</v>
      </c>
      <c r="R293" s="118">
        <v>999999992</v>
      </c>
      <c r="S293" s="118">
        <v>999999999</v>
      </c>
      <c r="T293" s="118" t="s">
        <v>2181</v>
      </c>
      <c r="U293" s="118">
        <v>999999998</v>
      </c>
      <c r="V293" s="118" t="s">
        <v>2181</v>
      </c>
      <c r="W293" s="118">
        <v>999999997</v>
      </c>
      <c r="X293" s="118" t="s">
        <v>2211</v>
      </c>
      <c r="Y293" s="118">
        <v>999999996</v>
      </c>
      <c r="Z293" s="118" t="s">
        <v>2184</v>
      </c>
      <c r="AA293" s="122"/>
      <c r="AB293" s="122"/>
      <c r="AC293" s="120" t="s">
        <v>2185</v>
      </c>
      <c r="AD293" s="120" t="s">
        <v>2175</v>
      </c>
    </row>
    <row r="294" spans="1:30" ht="130.5" x14ac:dyDescent="0.35">
      <c r="A294" s="118">
        <v>290</v>
      </c>
      <c r="B294" s="124" t="s">
        <v>3531</v>
      </c>
      <c r="C294" s="125" t="s">
        <v>3532</v>
      </c>
      <c r="D294" s="124">
        <v>5734</v>
      </c>
      <c r="E294" s="118" t="s">
        <v>3533</v>
      </c>
      <c r="F294" s="120" t="s">
        <v>3534</v>
      </c>
      <c r="G294" s="120" t="s">
        <v>2175</v>
      </c>
      <c r="H294" s="126" t="s">
        <v>2175</v>
      </c>
      <c r="I294" s="125" t="s">
        <v>3535</v>
      </c>
      <c r="J294" s="124" t="s">
        <v>3536</v>
      </c>
      <c r="K294" s="124" t="str">
        <f t="shared" si="1"/>
        <v>04</v>
      </c>
      <c r="L294" s="124" t="str">
        <f>VLOOKUP(K294, '[1]Attribute Type Appendix'!$A$1:$B$15, 2, FALSE)</f>
        <v>Balance</v>
      </c>
      <c r="M294" s="125">
        <v>24</v>
      </c>
      <c r="N294" s="124" t="s">
        <v>2801</v>
      </c>
      <c r="O294" s="124" t="s">
        <v>2180</v>
      </c>
      <c r="P294" s="124">
        <v>9</v>
      </c>
      <c r="Q294" s="124">
        <v>0</v>
      </c>
      <c r="R294" s="124">
        <v>999999992</v>
      </c>
      <c r="S294" s="124">
        <v>999999999</v>
      </c>
      <c r="T294" s="124" t="s">
        <v>2181</v>
      </c>
      <c r="U294" s="124">
        <v>999999998</v>
      </c>
      <c r="V294" s="124" t="s">
        <v>2802</v>
      </c>
      <c r="W294" s="124">
        <v>999999997</v>
      </c>
      <c r="X294" s="124" t="s">
        <v>2803</v>
      </c>
      <c r="Y294" s="124">
        <v>999999996</v>
      </c>
      <c r="Z294" s="124" t="s">
        <v>2184</v>
      </c>
      <c r="AA294" s="123"/>
      <c r="AB294" s="123"/>
      <c r="AC294" s="120" t="s">
        <v>2185</v>
      </c>
      <c r="AD294" s="120" t="s">
        <v>2175</v>
      </c>
    </row>
    <row r="295" spans="1:30" ht="174" x14ac:dyDescent="0.35">
      <c r="A295" s="118">
        <v>291</v>
      </c>
      <c r="B295" s="118" t="s">
        <v>3537</v>
      </c>
      <c r="C295" s="121" t="s">
        <v>3538</v>
      </c>
      <c r="D295" s="118">
        <v>5734</v>
      </c>
      <c r="E295" s="118" t="s">
        <v>3539</v>
      </c>
      <c r="F295" s="120" t="s">
        <v>3540</v>
      </c>
      <c r="G295" s="120" t="s">
        <v>2175</v>
      </c>
      <c r="H295" s="120" t="s">
        <v>2175</v>
      </c>
      <c r="I295" s="121" t="s">
        <v>3535</v>
      </c>
      <c r="J295" s="118" t="s">
        <v>3536</v>
      </c>
      <c r="K295" s="118" t="str">
        <f t="shared" si="1"/>
        <v>04</v>
      </c>
      <c r="L295" s="118" t="str">
        <f>VLOOKUP(K295, '[1]Attribute Type Appendix'!$A$1:$B$15, 2, FALSE)</f>
        <v>Balance</v>
      </c>
      <c r="M295" s="121">
        <v>54</v>
      </c>
      <c r="N295" s="118" t="s">
        <v>2450</v>
      </c>
      <c r="O295" s="118" t="s">
        <v>2180</v>
      </c>
      <c r="P295" s="118">
        <v>9</v>
      </c>
      <c r="Q295" s="118">
        <v>0</v>
      </c>
      <c r="R295" s="118">
        <v>999999992</v>
      </c>
      <c r="S295" s="118">
        <v>999999999</v>
      </c>
      <c r="T295" s="118" t="s">
        <v>2181</v>
      </c>
      <c r="U295" s="118">
        <v>999999998</v>
      </c>
      <c r="V295" s="118" t="s">
        <v>2451</v>
      </c>
      <c r="W295" s="118">
        <v>999999997</v>
      </c>
      <c r="X295" s="118" t="s">
        <v>2452</v>
      </c>
      <c r="Y295" s="118">
        <v>999999996</v>
      </c>
      <c r="Z295" s="118" t="s">
        <v>2184</v>
      </c>
      <c r="AA295" s="122"/>
      <c r="AB295" s="122"/>
      <c r="AC295" s="120" t="s">
        <v>2185</v>
      </c>
      <c r="AD295" s="120" t="s">
        <v>2175</v>
      </c>
    </row>
    <row r="296" spans="1:30" ht="145" x14ac:dyDescent="0.35">
      <c r="A296" s="118">
        <v>292</v>
      </c>
      <c r="B296" s="124">
        <v>4881</v>
      </c>
      <c r="C296" s="127" t="s">
        <v>3541</v>
      </c>
      <c r="D296" s="124">
        <v>5734</v>
      </c>
      <c r="E296" s="118" t="s">
        <v>3542</v>
      </c>
      <c r="F296" s="120" t="s">
        <v>3543</v>
      </c>
      <c r="G296" s="120" t="s">
        <v>2175</v>
      </c>
      <c r="H296" s="126" t="s">
        <v>2175</v>
      </c>
      <c r="I296" s="125" t="s">
        <v>3544</v>
      </c>
      <c r="J296" s="124" t="s">
        <v>3545</v>
      </c>
      <c r="K296" s="124" t="str">
        <f t="shared" si="1"/>
        <v>04</v>
      </c>
      <c r="L296" s="124" t="s">
        <v>3411</v>
      </c>
      <c r="M296" s="125" t="s">
        <v>2319</v>
      </c>
      <c r="N296" s="124" t="s">
        <v>2320</v>
      </c>
      <c r="O296" s="124" t="s">
        <v>2180</v>
      </c>
      <c r="P296" s="124">
        <v>9</v>
      </c>
      <c r="Q296" s="124">
        <v>0</v>
      </c>
      <c r="R296" s="124">
        <v>999999992</v>
      </c>
      <c r="S296" s="124">
        <v>999999999</v>
      </c>
      <c r="T296" s="124" t="s">
        <v>2181</v>
      </c>
      <c r="U296" s="124">
        <v>999999998</v>
      </c>
      <c r="V296" s="124" t="s">
        <v>2321</v>
      </c>
      <c r="W296" s="124">
        <v>999999997</v>
      </c>
      <c r="X296" s="124" t="s">
        <v>2900</v>
      </c>
      <c r="Y296" s="124">
        <v>999999996</v>
      </c>
      <c r="Z296" s="124" t="s">
        <v>2184</v>
      </c>
      <c r="AA296" s="123"/>
      <c r="AB296" s="123"/>
      <c r="AC296" s="120" t="s">
        <v>2185</v>
      </c>
      <c r="AD296" s="120" t="s">
        <v>2180</v>
      </c>
    </row>
    <row r="297" spans="1:30" ht="203" x14ac:dyDescent="0.35">
      <c r="A297" s="118">
        <v>293</v>
      </c>
      <c r="B297" s="118" t="s">
        <v>3546</v>
      </c>
      <c r="C297" s="119" t="s">
        <v>3547</v>
      </c>
      <c r="D297" s="118">
        <v>5734</v>
      </c>
      <c r="E297" s="118" t="s">
        <v>3548</v>
      </c>
      <c r="F297" s="120" t="s">
        <v>3549</v>
      </c>
      <c r="G297" s="120" t="s">
        <v>2175</v>
      </c>
      <c r="H297" s="120" t="s">
        <v>2175</v>
      </c>
      <c r="I297" s="121" t="s">
        <v>3544</v>
      </c>
      <c r="J297" s="118" t="s">
        <v>3545</v>
      </c>
      <c r="K297" s="118" t="str">
        <f t="shared" si="1"/>
        <v>04</v>
      </c>
      <c r="L297" s="118" t="str">
        <f>VLOOKUP(K297, '[1]Attribute Type Appendix'!$A$1:$B$15, 2, FALSE)</f>
        <v>Balance</v>
      </c>
      <c r="M297" s="121">
        <v>27</v>
      </c>
      <c r="N297" s="118" t="s">
        <v>2417</v>
      </c>
      <c r="O297" s="118" t="s">
        <v>2180</v>
      </c>
      <c r="P297" s="118">
        <v>9</v>
      </c>
      <c r="Q297" s="118">
        <v>0</v>
      </c>
      <c r="R297" s="118">
        <v>999999992</v>
      </c>
      <c r="S297" s="118">
        <v>999999999</v>
      </c>
      <c r="T297" s="118" t="s">
        <v>2181</v>
      </c>
      <c r="U297" s="118">
        <v>999999998</v>
      </c>
      <c r="V297" s="118" t="s">
        <v>2832</v>
      </c>
      <c r="W297" s="118">
        <v>999999997</v>
      </c>
      <c r="X297" s="118" t="s">
        <v>2496</v>
      </c>
      <c r="Y297" s="118">
        <v>999999996</v>
      </c>
      <c r="Z297" s="118" t="s">
        <v>2184</v>
      </c>
      <c r="AA297" s="122"/>
      <c r="AB297" s="122"/>
      <c r="AC297" s="120" t="s">
        <v>2185</v>
      </c>
      <c r="AD297" s="120" t="s">
        <v>2175</v>
      </c>
    </row>
    <row r="298" spans="1:30" ht="116" x14ac:dyDescent="0.35">
      <c r="A298" s="118">
        <v>294</v>
      </c>
      <c r="B298" s="124" t="s">
        <v>3550</v>
      </c>
      <c r="C298" s="125" t="s">
        <v>3551</v>
      </c>
      <c r="D298" s="124">
        <v>5734</v>
      </c>
      <c r="E298" s="118" t="s">
        <v>3552</v>
      </c>
      <c r="F298" s="120" t="s">
        <v>3553</v>
      </c>
      <c r="G298" s="120" t="s">
        <v>2175</v>
      </c>
      <c r="H298" s="126" t="s">
        <v>2175</v>
      </c>
      <c r="I298" s="125" t="s">
        <v>3544</v>
      </c>
      <c r="J298" s="124" t="s">
        <v>3545</v>
      </c>
      <c r="K298" s="124" t="str">
        <f t="shared" si="1"/>
        <v>04</v>
      </c>
      <c r="L298" s="124" t="str">
        <f>VLOOKUP(K298, '[1]Attribute Type Appendix'!$A$1:$B$15, 2, FALSE)</f>
        <v>Balance</v>
      </c>
      <c r="M298" s="125">
        <v>41</v>
      </c>
      <c r="N298" s="124" t="s">
        <v>2238</v>
      </c>
      <c r="O298" s="124" t="s">
        <v>2180</v>
      </c>
      <c r="P298" s="124">
        <v>9</v>
      </c>
      <c r="Q298" s="124">
        <v>0</v>
      </c>
      <c r="R298" s="124">
        <v>999999992</v>
      </c>
      <c r="S298" s="124">
        <v>999999999</v>
      </c>
      <c r="T298" s="124" t="s">
        <v>2181</v>
      </c>
      <c r="U298" s="124">
        <v>999999998</v>
      </c>
      <c r="V298" s="124" t="s">
        <v>2239</v>
      </c>
      <c r="W298" s="124">
        <v>999999997</v>
      </c>
      <c r="X298" s="124" t="s">
        <v>2240</v>
      </c>
      <c r="Y298" s="124">
        <v>999999996</v>
      </c>
      <c r="Z298" s="124" t="s">
        <v>2184</v>
      </c>
      <c r="AA298" s="123"/>
      <c r="AB298" s="123"/>
      <c r="AC298" s="120" t="s">
        <v>2185</v>
      </c>
      <c r="AD298" s="120" t="s">
        <v>2175</v>
      </c>
    </row>
    <row r="299" spans="1:30" ht="130.5" x14ac:dyDescent="0.35">
      <c r="A299" s="118">
        <v>295</v>
      </c>
      <c r="B299" s="118" t="s">
        <v>3554</v>
      </c>
      <c r="C299" s="121" t="s">
        <v>3555</v>
      </c>
      <c r="D299" s="118">
        <v>5734</v>
      </c>
      <c r="E299" s="118" t="s">
        <v>3556</v>
      </c>
      <c r="F299" s="120" t="s">
        <v>3557</v>
      </c>
      <c r="G299" s="120" t="s">
        <v>2175</v>
      </c>
      <c r="H299" s="120" t="s">
        <v>2175</v>
      </c>
      <c r="I299" s="121" t="s">
        <v>3544</v>
      </c>
      <c r="J299" s="118" t="s">
        <v>3545</v>
      </c>
      <c r="K299" s="118" t="str">
        <f t="shared" si="1"/>
        <v>04</v>
      </c>
      <c r="L299" s="118" t="str">
        <f>VLOOKUP(K299, '[1]Attribute Type Appendix'!$A$1:$B$15, 2, FALSE)</f>
        <v>Balance</v>
      </c>
      <c r="M299" s="121">
        <v>54</v>
      </c>
      <c r="N299" s="118" t="s">
        <v>2450</v>
      </c>
      <c r="O299" s="118" t="s">
        <v>2180</v>
      </c>
      <c r="P299" s="118">
        <v>9</v>
      </c>
      <c r="Q299" s="118">
        <v>0</v>
      </c>
      <c r="R299" s="118">
        <v>999999992</v>
      </c>
      <c r="S299" s="118">
        <v>999999999</v>
      </c>
      <c r="T299" s="118" t="s">
        <v>2181</v>
      </c>
      <c r="U299" s="118">
        <v>999999998</v>
      </c>
      <c r="V299" s="118" t="s">
        <v>2451</v>
      </c>
      <c r="W299" s="118">
        <v>999999997</v>
      </c>
      <c r="X299" s="118" t="s">
        <v>2452</v>
      </c>
      <c r="Y299" s="118">
        <v>999999996</v>
      </c>
      <c r="Z299" s="118" t="s">
        <v>2184</v>
      </c>
      <c r="AA299" s="122"/>
      <c r="AB299" s="122"/>
      <c r="AC299" s="120" t="s">
        <v>2185</v>
      </c>
      <c r="AD299" s="120" t="s">
        <v>2175</v>
      </c>
    </row>
    <row r="300" spans="1:30" ht="145" x14ac:dyDescent="0.35">
      <c r="A300" s="118">
        <v>296</v>
      </c>
      <c r="B300" s="124" t="s">
        <v>3558</v>
      </c>
      <c r="C300" s="125" t="s">
        <v>3559</v>
      </c>
      <c r="D300" s="124">
        <v>5734</v>
      </c>
      <c r="E300" s="118" t="s">
        <v>3560</v>
      </c>
      <c r="F300" s="120" t="s">
        <v>3561</v>
      </c>
      <c r="G300" s="120" t="s">
        <v>2175</v>
      </c>
      <c r="H300" s="126" t="s">
        <v>2175</v>
      </c>
      <c r="I300" s="125" t="s">
        <v>3544</v>
      </c>
      <c r="J300" s="124" t="s">
        <v>3545</v>
      </c>
      <c r="K300" s="124" t="str">
        <f t="shared" si="1"/>
        <v>04</v>
      </c>
      <c r="L300" s="124" t="str">
        <f>VLOOKUP(K300, '[1]Attribute Type Appendix'!$A$1:$B$15, 2, FALSE)</f>
        <v>Balance</v>
      </c>
      <c r="M300" s="125">
        <v>56</v>
      </c>
      <c r="N300" s="124" t="s">
        <v>2654</v>
      </c>
      <c r="O300" s="124" t="s">
        <v>2180</v>
      </c>
      <c r="P300" s="124">
        <v>9</v>
      </c>
      <c r="Q300" s="124">
        <v>0</v>
      </c>
      <c r="R300" s="124">
        <v>999999992</v>
      </c>
      <c r="S300" s="124">
        <v>999999999</v>
      </c>
      <c r="T300" s="124" t="s">
        <v>2181</v>
      </c>
      <c r="U300" s="124">
        <v>999999998</v>
      </c>
      <c r="V300" s="124" t="s">
        <v>2655</v>
      </c>
      <c r="W300" s="124">
        <v>999999997</v>
      </c>
      <c r="X300" s="124" t="s">
        <v>3174</v>
      </c>
      <c r="Y300" s="124">
        <v>999999996</v>
      </c>
      <c r="Z300" s="124" t="s">
        <v>2184</v>
      </c>
      <c r="AA300" s="123"/>
      <c r="AB300" s="123"/>
      <c r="AC300" s="120" t="s">
        <v>2185</v>
      </c>
      <c r="AD300" s="120" t="s">
        <v>2175</v>
      </c>
    </row>
    <row r="301" spans="1:30" ht="116" x14ac:dyDescent="0.35">
      <c r="A301" s="118">
        <v>297</v>
      </c>
      <c r="B301" s="118" t="s">
        <v>3562</v>
      </c>
      <c r="C301" s="121" t="s">
        <v>3563</v>
      </c>
      <c r="D301" s="118">
        <v>5734</v>
      </c>
      <c r="E301" s="118" t="s">
        <v>3564</v>
      </c>
      <c r="F301" s="120" t="s">
        <v>3565</v>
      </c>
      <c r="G301" s="120" t="s">
        <v>2175</v>
      </c>
      <c r="H301" s="120" t="s">
        <v>2175</v>
      </c>
      <c r="I301" s="121" t="s">
        <v>3566</v>
      </c>
      <c r="J301" s="118" t="s">
        <v>3567</v>
      </c>
      <c r="K301" s="118" t="str">
        <f t="shared" si="1"/>
        <v>04</v>
      </c>
      <c r="L301" s="118" t="str">
        <f>VLOOKUP(K301, '[1]Attribute Type Appendix'!$A$1:$B$15, 2, FALSE)</f>
        <v>Balance</v>
      </c>
      <c r="M301" s="121">
        <v>23</v>
      </c>
      <c r="N301" s="118" t="s">
        <v>3349</v>
      </c>
      <c r="O301" s="118" t="s">
        <v>2180</v>
      </c>
      <c r="P301" s="118">
        <v>9</v>
      </c>
      <c r="Q301" s="118">
        <v>0</v>
      </c>
      <c r="R301" s="118">
        <v>999999992</v>
      </c>
      <c r="S301" s="118">
        <v>999999999</v>
      </c>
      <c r="T301" s="118" t="s">
        <v>2181</v>
      </c>
      <c r="U301" s="118">
        <v>999999998</v>
      </c>
      <c r="V301" s="118" t="s">
        <v>3568</v>
      </c>
      <c r="W301" s="118">
        <v>999999997</v>
      </c>
      <c r="X301" s="118" t="s">
        <v>3569</v>
      </c>
      <c r="Y301" s="118">
        <v>999999996</v>
      </c>
      <c r="Z301" s="118" t="s">
        <v>3570</v>
      </c>
      <c r="AA301" s="122"/>
      <c r="AB301" s="122"/>
      <c r="AC301" s="120" t="s">
        <v>2185</v>
      </c>
      <c r="AD301" s="120" t="s">
        <v>2175</v>
      </c>
    </row>
    <row r="302" spans="1:30" ht="116" x14ac:dyDescent="0.35">
      <c r="A302" s="118">
        <v>298</v>
      </c>
      <c r="B302" s="124" t="s">
        <v>3571</v>
      </c>
      <c r="C302" s="127" t="s">
        <v>3572</v>
      </c>
      <c r="D302" s="124">
        <v>5734</v>
      </c>
      <c r="E302" s="118" t="s">
        <v>3573</v>
      </c>
      <c r="F302" s="120" t="s">
        <v>3574</v>
      </c>
      <c r="G302" s="120" t="s">
        <v>2175</v>
      </c>
      <c r="H302" s="126" t="s">
        <v>2175</v>
      </c>
      <c r="I302" s="125" t="s">
        <v>3566</v>
      </c>
      <c r="J302" s="124" t="s">
        <v>3567</v>
      </c>
      <c r="K302" s="124" t="str">
        <f t="shared" si="1"/>
        <v>04</v>
      </c>
      <c r="L302" s="124" t="str">
        <f>VLOOKUP(K302, '[1]Attribute Type Appendix'!$A$1:$B$15, 2, FALSE)</f>
        <v>Balance</v>
      </c>
      <c r="M302" s="125">
        <v>31</v>
      </c>
      <c r="N302" s="124" t="s">
        <v>2333</v>
      </c>
      <c r="O302" s="124" t="s">
        <v>2180</v>
      </c>
      <c r="P302" s="124">
        <v>9</v>
      </c>
      <c r="Q302" s="124">
        <v>0</v>
      </c>
      <c r="R302" s="124">
        <v>999999992</v>
      </c>
      <c r="S302" s="124">
        <v>999999999</v>
      </c>
      <c r="T302" s="124" t="s">
        <v>2181</v>
      </c>
      <c r="U302" s="124">
        <v>999999998</v>
      </c>
      <c r="V302" s="124" t="s">
        <v>2334</v>
      </c>
      <c r="W302" s="124">
        <v>999999997</v>
      </c>
      <c r="X302" s="124" t="s">
        <v>2335</v>
      </c>
      <c r="Y302" s="124">
        <v>999999996</v>
      </c>
      <c r="Z302" s="124" t="s">
        <v>2184</v>
      </c>
      <c r="AA302" s="123"/>
      <c r="AB302" s="123"/>
      <c r="AC302" s="120" t="s">
        <v>2185</v>
      </c>
      <c r="AD302" s="120" t="s">
        <v>2175</v>
      </c>
    </row>
    <row r="303" spans="1:30" ht="188.5" x14ac:dyDescent="0.35">
      <c r="A303" s="118">
        <v>299</v>
      </c>
      <c r="B303" s="118" t="s">
        <v>3575</v>
      </c>
      <c r="C303" s="121" t="s">
        <v>3576</v>
      </c>
      <c r="D303" s="118">
        <v>5734</v>
      </c>
      <c r="E303" s="118" t="s">
        <v>3577</v>
      </c>
      <c r="F303" s="120" t="s">
        <v>3578</v>
      </c>
      <c r="G303" s="120" t="s">
        <v>2175</v>
      </c>
      <c r="H303" s="120" t="s">
        <v>2175</v>
      </c>
      <c r="I303" s="121" t="s">
        <v>3566</v>
      </c>
      <c r="J303" s="118" t="s">
        <v>3567</v>
      </c>
      <c r="K303" s="118" t="str">
        <f t="shared" si="1"/>
        <v>04</v>
      </c>
      <c r="L303" s="118" t="str">
        <f>VLOOKUP(K303, '[1]Attribute Type Appendix'!$A$1:$B$15, 2, FALSE)</f>
        <v>Balance</v>
      </c>
      <c r="M303" s="121">
        <v>45</v>
      </c>
      <c r="N303" s="118" t="s">
        <v>2580</v>
      </c>
      <c r="O303" s="118" t="s">
        <v>2180</v>
      </c>
      <c r="P303" s="118">
        <v>9</v>
      </c>
      <c r="Q303" s="118">
        <v>0</v>
      </c>
      <c r="R303" s="118">
        <v>999999992</v>
      </c>
      <c r="S303" s="118">
        <v>999999999</v>
      </c>
      <c r="T303" s="118" t="s">
        <v>2181</v>
      </c>
      <c r="U303" s="118">
        <v>999999998</v>
      </c>
      <c r="V303" s="118" t="s">
        <v>3579</v>
      </c>
      <c r="W303" s="118">
        <v>999999997</v>
      </c>
      <c r="X303" s="118" t="s">
        <v>2582</v>
      </c>
      <c r="Y303" s="118">
        <v>999999996</v>
      </c>
      <c r="Z303" s="118" t="s">
        <v>3570</v>
      </c>
      <c r="AA303" s="122"/>
      <c r="AB303" s="122"/>
      <c r="AC303" s="120" t="s">
        <v>2185</v>
      </c>
      <c r="AD303" s="120" t="s">
        <v>2175</v>
      </c>
    </row>
    <row r="304" spans="1:30" ht="130.5" x14ac:dyDescent="0.35">
      <c r="A304" s="118">
        <v>300</v>
      </c>
      <c r="B304" s="124" t="s">
        <v>3580</v>
      </c>
      <c r="C304" s="125" t="s">
        <v>3581</v>
      </c>
      <c r="D304" s="124">
        <v>5734</v>
      </c>
      <c r="E304" s="118" t="s">
        <v>3582</v>
      </c>
      <c r="F304" s="120" t="s">
        <v>3583</v>
      </c>
      <c r="G304" s="120" t="s">
        <v>2175</v>
      </c>
      <c r="H304" s="126" t="s">
        <v>2175</v>
      </c>
      <c r="I304" s="125" t="s">
        <v>3566</v>
      </c>
      <c r="J304" s="124" t="s">
        <v>3567</v>
      </c>
      <c r="K304" s="124" t="str">
        <f t="shared" si="1"/>
        <v>04</v>
      </c>
      <c r="L304" s="124" t="str">
        <f>VLOOKUP(K304, '[1]Attribute Type Appendix'!$A$1:$B$15, 2, FALSE)</f>
        <v>Balance</v>
      </c>
      <c r="M304" s="125">
        <v>53</v>
      </c>
      <c r="N304" s="124" t="s">
        <v>2353</v>
      </c>
      <c r="O304" s="124" t="s">
        <v>2180</v>
      </c>
      <c r="P304" s="124">
        <v>9</v>
      </c>
      <c r="Q304" s="124">
        <v>0</v>
      </c>
      <c r="R304" s="124">
        <v>999999992</v>
      </c>
      <c r="S304" s="124">
        <v>999999999</v>
      </c>
      <c r="T304" s="124" t="s">
        <v>2181</v>
      </c>
      <c r="U304" s="124">
        <v>999999998</v>
      </c>
      <c r="V304" s="124" t="s">
        <v>3584</v>
      </c>
      <c r="W304" s="124">
        <v>999999997</v>
      </c>
      <c r="X304" s="124" t="s">
        <v>2355</v>
      </c>
      <c r="Y304" s="124">
        <v>999999996</v>
      </c>
      <c r="Z304" s="124" t="s">
        <v>3570</v>
      </c>
      <c r="AA304" s="123"/>
      <c r="AB304" s="123"/>
      <c r="AC304" s="120" t="s">
        <v>2185</v>
      </c>
      <c r="AD304" s="120" t="s">
        <v>2175</v>
      </c>
    </row>
    <row r="305" spans="1:30" ht="304.5" x14ac:dyDescent="0.35">
      <c r="A305" s="118">
        <v>301</v>
      </c>
      <c r="B305" s="118">
        <v>4904</v>
      </c>
      <c r="C305" s="121" t="s">
        <v>3585</v>
      </c>
      <c r="D305" s="118">
        <v>5734</v>
      </c>
      <c r="E305" s="118" t="s">
        <v>3586</v>
      </c>
      <c r="F305" s="120" t="s">
        <v>3587</v>
      </c>
      <c r="G305" s="120" t="s">
        <v>2175</v>
      </c>
      <c r="H305" s="120" t="s">
        <v>2175</v>
      </c>
      <c r="I305" s="121" t="s">
        <v>3588</v>
      </c>
      <c r="J305" s="118" t="s">
        <v>3589</v>
      </c>
      <c r="K305" s="118" t="str">
        <f t="shared" si="1"/>
        <v>04</v>
      </c>
      <c r="L305" s="118" t="s">
        <v>3411</v>
      </c>
      <c r="M305" s="121">
        <v>47</v>
      </c>
      <c r="N305" s="118" t="s">
        <v>2910</v>
      </c>
      <c r="O305" s="118" t="s">
        <v>2180</v>
      </c>
      <c r="P305" s="118">
        <v>9</v>
      </c>
      <c r="Q305" s="118">
        <v>0</v>
      </c>
      <c r="R305" s="118">
        <v>999999992</v>
      </c>
      <c r="S305" s="118">
        <v>999999999</v>
      </c>
      <c r="T305" s="118" t="s">
        <v>2181</v>
      </c>
      <c r="U305" s="118">
        <v>999999998</v>
      </c>
      <c r="V305" s="118" t="s">
        <v>2911</v>
      </c>
      <c r="W305" s="118">
        <v>999999997</v>
      </c>
      <c r="X305" s="118" t="s">
        <v>2912</v>
      </c>
      <c r="Y305" s="118">
        <v>999999996</v>
      </c>
      <c r="Z305" s="118" t="s">
        <v>3570</v>
      </c>
      <c r="AA305" s="122"/>
      <c r="AB305" s="122"/>
      <c r="AC305" s="120" t="s">
        <v>2185</v>
      </c>
      <c r="AD305" s="120" t="s">
        <v>2180</v>
      </c>
    </row>
    <row r="306" spans="1:30" ht="159.5" x14ac:dyDescent="0.35">
      <c r="A306" s="118">
        <v>302</v>
      </c>
      <c r="B306" s="124" t="s">
        <v>3590</v>
      </c>
      <c r="C306" s="125" t="s">
        <v>3591</v>
      </c>
      <c r="D306" s="124">
        <v>5734</v>
      </c>
      <c r="E306" s="118" t="s">
        <v>3592</v>
      </c>
      <c r="F306" s="120" t="s">
        <v>3593</v>
      </c>
      <c r="G306" s="120" t="s">
        <v>2175</v>
      </c>
      <c r="H306" s="126" t="s">
        <v>2175</v>
      </c>
      <c r="I306" s="125" t="s">
        <v>3594</v>
      </c>
      <c r="J306" s="124" t="s">
        <v>3595</v>
      </c>
      <c r="K306" s="124" t="str">
        <f t="shared" si="1"/>
        <v>04</v>
      </c>
      <c r="L306" s="124" t="str">
        <f>VLOOKUP(K306, '[1]Attribute Type Appendix'!$A$1:$B$15, 2, FALSE)</f>
        <v>Balance</v>
      </c>
      <c r="M306" s="125">
        <v>43</v>
      </c>
      <c r="N306" s="124" t="s">
        <v>2475</v>
      </c>
      <c r="O306" s="124" t="s">
        <v>2180</v>
      </c>
      <c r="P306" s="124">
        <v>9</v>
      </c>
      <c r="Q306" s="124">
        <v>0</v>
      </c>
      <c r="R306" s="124">
        <v>999999992</v>
      </c>
      <c r="S306" s="124">
        <v>999999999</v>
      </c>
      <c r="T306" s="124" t="s">
        <v>2181</v>
      </c>
      <c r="U306" s="124">
        <v>999999998</v>
      </c>
      <c r="V306" s="124" t="s">
        <v>2476</v>
      </c>
      <c r="W306" s="124">
        <v>999999997</v>
      </c>
      <c r="X306" s="124" t="s">
        <v>2477</v>
      </c>
      <c r="Y306" s="124">
        <v>999999996</v>
      </c>
      <c r="Z306" s="124" t="s">
        <v>3570</v>
      </c>
      <c r="AA306" s="123"/>
      <c r="AB306" s="123"/>
      <c r="AC306" s="120" t="s">
        <v>2185</v>
      </c>
      <c r="AD306" s="120" t="s">
        <v>2175</v>
      </c>
    </row>
    <row r="307" spans="1:30" ht="116" x14ac:dyDescent="0.35">
      <c r="A307" s="118">
        <v>303</v>
      </c>
      <c r="B307" s="118">
        <v>4911</v>
      </c>
      <c r="C307" s="121" t="s">
        <v>3596</v>
      </c>
      <c r="D307" s="118">
        <v>5734</v>
      </c>
      <c r="E307" s="118" t="s">
        <v>3597</v>
      </c>
      <c r="F307" s="120" t="s">
        <v>3598</v>
      </c>
      <c r="G307" s="120" t="s">
        <v>2175</v>
      </c>
      <c r="H307" s="120" t="s">
        <v>2175</v>
      </c>
      <c r="I307" s="121" t="s">
        <v>3599</v>
      </c>
      <c r="J307" s="118" t="s">
        <v>3600</v>
      </c>
      <c r="K307" s="118" t="str">
        <f t="shared" si="1"/>
        <v>04</v>
      </c>
      <c r="L307" s="118" t="s">
        <v>3411</v>
      </c>
      <c r="M307" s="121" t="s">
        <v>2215</v>
      </c>
      <c r="N307" s="118" t="s">
        <v>2216</v>
      </c>
      <c r="O307" s="118" t="s">
        <v>2180</v>
      </c>
      <c r="P307" s="118">
        <v>9</v>
      </c>
      <c r="Q307" s="118">
        <v>0</v>
      </c>
      <c r="R307" s="118">
        <v>999999992</v>
      </c>
      <c r="S307" s="118">
        <v>999999999</v>
      </c>
      <c r="T307" s="118" t="s">
        <v>2181</v>
      </c>
      <c r="U307" s="118">
        <v>999999998</v>
      </c>
      <c r="V307" s="118" t="s">
        <v>2217</v>
      </c>
      <c r="W307" s="118">
        <v>999999997</v>
      </c>
      <c r="X307" s="118" t="s">
        <v>2218</v>
      </c>
      <c r="Y307" s="118">
        <v>999999996</v>
      </c>
      <c r="Z307" s="118" t="s">
        <v>2184</v>
      </c>
      <c r="AA307" s="122"/>
      <c r="AB307" s="122"/>
      <c r="AC307" s="120" t="s">
        <v>2185</v>
      </c>
      <c r="AD307" s="120" t="s">
        <v>2180</v>
      </c>
    </row>
    <row r="308" spans="1:30" ht="116" x14ac:dyDescent="0.35">
      <c r="A308" s="118">
        <v>304</v>
      </c>
      <c r="B308" s="124">
        <v>4912</v>
      </c>
      <c r="C308" s="127" t="s">
        <v>3601</v>
      </c>
      <c r="D308" s="124">
        <v>5734</v>
      </c>
      <c r="E308" s="118" t="s">
        <v>3602</v>
      </c>
      <c r="F308" s="120" t="s">
        <v>3603</v>
      </c>
      <c r="G308" s="120" t="s">
        <v>2175</v>
      </c>
      <c r="H308" s="126" t="s">
        <v>2175</v>
      </c>
      <c r="I308" s="125" t="s">
        <v>3599</v>
      </c>
      <c r="J308" s="124" t="s">
        <v>3600</v>
      </c>
      <c r="K308" s="124" t="str">
        <f t="shared" si="1"/>
        <v>04</v>
      </c>
      <c r="L308" s="124" t="s">
        <v>3411</v>
      </c>
      <c r="M308" s="125">
        <v>12</v>
      </c>
      <c r="N308" s="124" t="s">
        <v>2179</v>
      </c>
      <c r="O308" s="124" t="s">
        <v>2180</v>
      </c>
      <c r="P308" s="124">
        <v>9</v>
      </c>
      <c r="Q308" s="124">
        <v>0</v>
      </c>
      <c r="R308" s="124">
        <v>999999992</v>
      </c>
      <c r="S308" s="124">
        <v>999999999</v>
      </c>
      <c r="T308" s="124" t="s">
        <v>2181</v>
      </c>
      <c r="U308" s="124">
        <v>999999998</v>
      </c>
      <c r="V308" s="124" t="s">
        <v>2222</v>
      </c>
      <c r="W308" s="124">
        <v>999999997</v>
      </c>
      <c r="X308" s="124" t="s">
        <v>2183</v>
      </c>
      <c r="Y308" s="124">
        <v>999999996</v>
      </c>
      <c r="Z308" s="124" t="s">
        <v>2184</v>
      </c>
      <c r="AA308" s="123"/>
      <c r="AB308" s="123"/>
      <c r="AC308" s="120" t="s">
        <v>2185</v>
      </c>
      <c r="AD308" s="120" t="s">
        <v>2180</v>
      </c>
    </row>
    <row r="309" spans="1:30" ht="145" x14ac:dyDescent="0.35">
      <c r="A309" s="118">
        <v>305</v>
      </c>
      <c r="B309" s="118" t="s">
        <v>3604</v>
      </c>
      <c r="C309" s="121" t="s">
        <v>3605</v>
      </c>
      <c r="D309" s="118">
        <v>5734</v>
      </c>
      <c r="E309" s="118" t="s">
        <v>3606</v>
      </c>
      <c r="F309" s="120" t="s">
        <v>3607</v>
      </c>
      <c r="G309" s="120" t="s">
        <v>2175</v>
      </c>
      <c r="H309" s="120" t="s">
        <v>2175</v>
      </c>
      <c r="I309" s="121" t="s">
        <v>3599</v>
      </c>
      <c r="J309" s="118" t="s">
        <v>3600</v>
      </c>
      <c r="K309" s="118" t="str">
        <f t="shared" si="1"/>
        <v>04</v>
      </c>
      <c r="L309" s="118" t="str">
        <f>VLOOKUP(K309, '[1]Attribute Type Appendix'!$A$1:$B$15, 2, FALSE)</f>
        <v>Balance</v>
      </c>
      <c r="M309" s="121">
        <v>47</v>
      </c>
      <c r="N309" s="118" t="s">
        <v>2910</v>
      </c>
      <c r="O309" s="118" t="s">
        <v>2180</v>
      </c>
      <c r="P309" s="118">
        <v>9</v>
      </c>
      <c r="Q309" s="118">
        <v>0</v>
      </c>
      <c r="R309" s="118">
        <v>999999992</v>
      </c>
      <c r="S309" s="118">
        <v>999999999</v>
      </c>
      <c r="T309" s="118" t="s">
        <v>2181</v>
      </c>
      <c r="U309" s="118">
        <v>999999998</v>
      </c>
      <c r="V309" s="118" t="s">
        <v>2911</v>
      </c>
      <c r="W309" s="118">
        <v>999999997</v>
      </c>
      <c r="X309" s="118" t="s">
        <v>2912</v>
      </c>
      <c r="Y309" s="118">
        <v>999999996</v>
      </c>
      <c r="Z309" s="118" t="s">
        <v>3570</v>
      </c>
      <c r="AA309" s="122"/>
      <c r="AB309" s="122"/>
      <c r="AC309" s="120" t="s">
        <v>2185</v>
      </c>
      <c r="AD309" s="120" t="s">
        <v>2175</v>
      </c>
    </row>
    <row r="310" spans="1:30" ht="203" x14ac:dyDescent="0.35">
      <c r="A310" s="118">
        <v>306</v>
      </c>
      <c r="B310" s="124">
        <v>4935</v>
      </c>
      <c r="C310" s="127" t="s">
        <v>3608</v>
      </c>
      <c r="D310" s="124">
        <v>5734</v>
      </c>
      <c r="E310" s="118" t="s">
        <v>3609</v>
      </c>
      <c r="F310" s="120" t="s">
        <v>3610</v>
      </c>
      <c r="G310" s="120" t="s">
        <v>2175</v>
      </c>
      <c r="H310" s="126" t="s">
        <v>2175</v>
      </c>
      <c r="I310" s="125" t="s">
        <v>3611</v>
      </c>
      <c r="J310" s="124" t="s">
        <v>3612</v>
      </c>
      <c r="K310" s="124" t="str">
        <f t="shared" si="1"/>
        <v>05</v>
      </c>
      <c r="L310" s="124" t="s">
        <v>3613</v>
      </c>
      <c r="M310" s="125">
        <v>19</v>
      </c>
      <c r="N310" s="124" t="s">
        <v>2232</v>
      </c>
      <c r="O310" s="124" t="s">
        <v>2175</v>
      </c>
      <c r="P310" s="124">
        <v>5</v>
      </c>
      <c r="Q310" s="124">
        <v>0</v>
      </c>
      <c r="R310" s="124">
        <v>9.9992000000000001</v>
      </c>
      <c r="S310" s="124">
        <v>9.9999000000000002</v>
      </c>
      <c r="T310" s="124" t="s">
        <v>2181</v>
      </c>
      <c r="U310" s="124">
        <v>9.9998000000000005</v>
      </c>
      <c r="V310" s="124" t="s">
        <v>2233</v>
      </c>
      <c r="W310" s="124">
        <v>9.9997000000000007</v>
      </c>
      <c r="X310" s="124" t="s">
        <v>2234</v>
      </c>
      <c r="Y310" s="124">
        <v>9.9995999999999992</v>
      </c>
      <c r="Z310" s="124" t="s">
        <v>2184</v>
      </c>
      <c r="AA310" s="123">
        <v>9.9994999999999994</v>
      </c>
      <c r="AB310" s="123" t="s">
        <v>2397</v>
      </c>
      <c r="AC310" s="120" t="s">
        <v>2185</v>
      </c>
      <c r="AD310" s="120" t="s">
        <v>2180</v>
      </c>
    </row>
    <row r="311" spans="1:30" ht="232" x14ac:dyDescent="0.35">
      <c r="A311" s="118">
        <v>307</v>
      </c>
      <c r="B311" s="118">
        <v>4937</v>
      </c>
      <c r="C311" s="121" t="s">
        <v>3614</v>
      </c>
      <c r="D311" s="118">
        <v>5734</v>
      </c>
      <c r="E311" s="118" t="s">
        <v>3615</v>
      </c>
      <c r="F311" s="120" t="s">
        <v>3616</v>
      </c>
      <c r="G311" s="120" t="s">
        <v>2175</v>
      </c>
      <c r="H311" s="120" t="s">
        <v>2175</v>
      </c>
      <c r="I311" s="121" t="s">
        <v>3611</v>
      </c>
      <c r="J311" s="118" t="s">
        <v>3612</v>
      </c>
      <c r="K311" s="118" t="str">
        <f t="shared" si="1"/>
        <v>05</v>
      </c>
      <c r="L311" s="118" t="s">
        <v>3613</v>
      </c>
      <c r="M311" s="121">
        <v>22</v>
      </c>
      <c r="N311" s="118" t="s">
        <v>2919</v>
      </c>
      <c r="O311" s="124" t="s">
        <v>2175</v>
      </c>
      <c r="P311" s="118">
        <v>5</v>
      </c>
      <c r="Q311" s="118">
        <v>0</v>
      </c>
      <c r="R311" s="118">
        <v>9.9992000000000001</v>
      </c>
      <c r="S311" s="118">
        <v>9.9999000000000002</v>
      </c>
      <c r="T311" s="118" t="s">
        <v>2181</v>
      </c>
      <c r="U311" s="118">
        <v>9.9998000000000005</v>
      </c>
      <c r="V311" s="118" t="s">
        <v>2920</v>
      </c>
      <c r="W311" s="118">
        <v>9.9997000000000007</v>
      </c>
      <c r="X311" s="118" t="s">
        <v>3617</v>
      </c>
      <c r="Y311" s="118">
        <v>9.9995999999999992</v>
      </c>
      <c r="Z311" s="118" t="s">
        <v>2184</v>
      </c>
      <c r="AA311" s="122">
        <v>9.9994999999999994</v>
      </c>
      <c r="AB311" s="122" t="s">
        <v>3618</v>
      </c>
      <c r="AC311" s="120" t="s">
        <v>2185</v>
      </c>
      <c r="AD311" s="120" t="s">
        <v>2180</v>
      </c>
    </row>
    <row r="312" spans="1:30" ht="203" x14ac:dyDescent="0.35">
      <c r="A312" s="118">
        <v>308</v>
      </c>
      <c r="B312" s="124">
        <v>4939</v>
      </c>
      <c r="C312" s="127" t="s">
        <v>3619</v>
      </c>
      <c r="D312" s="124">
        <v>5734</v>
      </c>
      <c r="E312" s="118" t="s">
        <v>3620</v>
      </c>
      <c r="F312" s="120" t="s">
        <v>3621</v>
      </c>
      <c r="G312" s="120" t="s">
        <v>2175</v>
      </c>
      <c r="H312" s="126" t="s">
        <v>2175</v>
      </c>
      <c r="I312" s="125" t="s">
        <v>3611</v>
      </c>
      <c r="J312" s="124" t="s">
        <v>3612</v>
      </c>
      <c r="K312" s="124" t="str">
        <f t="shared" si="1"/>
        <v>05</v>
      </c>
      <c r="L312" s="124" t="s">
        <v>3613</v>
      </c>
      <c r="M312" s="125">
        <v>43</v>
      </c>
      <c r="N312" s="124" t="s">
        <v>2475</v>
      </c>
      <c r="O312" s="124" t="s">
        <v>2175</v>
      </c>
      <c r="P312" s="124">
        <v>5</v>
      </c>
      <c r="Q312" s="124">
        <v>0</v>
      </c>
      <c r="R312" s="124">
        <v>9.9992000000000001</v>
      </c>
      <c r="S312" s="124">
        <v>9.9999000000000002</v>
      </c>
      <c r="T312" s="124" t="s">
        <v>3025</v>
      </c>
      <c r="U312" s="124">
        <v>9.9998000000000005</v>
      </c>
      <c r="V312" s="124" t="s">
        <v>2476</v>
      </c>
      <c r="W312" s="124">
        <v>9.9997000000000007</v>
      </c>
      <c r="X312" s="124" t="s">
        <v>2477</v>
      </c>
      <c r="Y312" s="124">
        <v>9.9995999999999992</v>
      </c>
      <c r="Z312" s="124" t="s">
        <v>2184</v>
      </c>
      <c r="AA312" s="123">
        <v>9.9994999999999994</v>
      </c>
      <c r="AB312" s="123" t="s">
        <v>2397</v>
      </c>
      <c r="AC312" s="120" t="s">
        <v>2185</v>
      </c>
      <c r="AD312" s="120" t="s">
        <v>2180</v>
      </c>
    </row>
    <row r="313" spans="1:30" ht="261" x14ac:dyDescent="0.35">
      <c r="A313" s="118">
        <v>309</v>
      </c>
      <c r="B313" s="118">
        <v>4942</v>
      </c>
      <c r="C313" s="119" t="s">
        <v>3622</v>
      </c>
      <c r="D313" s="118">
        <v>5734</v>
      </c>
      <c r="E313" s="118" t="s">
        <v>3623</v>
      </c>
      <c r="F313" s="120" t="s">
        <v>3624</v>
      </c>
      <c r="G313" s="120" t="s">
        <v>2175</v>
      </c>
      <c r="H313" s="120" t="s">
        <v>2175</v>
      </c>
      <c r="I313" s="121" t="s">
        <v>3611</v>
      </c>
      <c r="J313" s="118" t="s">
        <v>3612</v>
      </c>
      <c r="K313" s="118" t="str">
        <f t="shared" si="1"/>
        <v>05</v>
      </c>
      <c r="L313" s="118" t="s">
        <v>3613</v>
      </c>
      <c r="M313" s="121">
        <v>46</v>
      </c>
      <c r="N313" s="118" t="s">
        <v>2428</v>
      </c>
      <c r="O313" s="124" t="s">
        <v>2175</v>
      </c>
      <c r="P313" s="118">
        <v>5</v>
      </c>
      <c r="Q313" s="118">
        <v>0</v>
      </c>
      <c r="R313" s="118">
        <v>9.9992000000000001</v>
      </c>
      <c r="S313" s="118">
        <v>9.9999000000000002</v>
      </c>
      <c r="T313" s="118" t="s">
        <v>2181</v>
      </c>
      <c r="U313" s="118">
        <v>9.9998000000000005</v>
      </c>
      <c r="V313" s="118" t="s">
        <v>2429</v>
      </c>
      <c r="W313" s="118">
        <v>9.9997000000000007</v>
      </c>
      <c r="X313" s="118" t="s">
        <v>2430</v>
      </c>
      <c r="Y313" s="118">
        <v>9.9995999999999992</v>
      </c>
      <c r="Z313" s="118" t="s">
        <v>2184</v>
      </c>
      <c r="AA313" s="122">
        <v>9.9994999999999994</v>
      </c>
      <c r="AB313" s="122" t="s">
        <v>2397</v>
      </c>
      <c r="AC313" s="120" t="s">
        <v>2185</v>
      </c>
      <c r="AD313" s="120" t="s">
        <v>2180</v>
      </c>
    </row>
    <row r="314" spans="1:30" ht="217.5" x14ac:dyDescent="0.35">
      <c r="A314" s="118">
        <v>310</v>
      </c>
      <c r="B314" s="124" t="s">
        <v>3625</v>
      </c>
      <c r="C314" s="127" t="s">
        <v>3626</v>
      </c>
      <c r="D314" s="124">
        <v>5734</v>
      </c>
      <c r="E314" s="118" t="s">
        <v>3627</v>
      </c>
      <c r="F314" s="120" t="s">
        <v>3628</v>
      </c>
      <c r="G314" s="120" t="s">
        <v>2175</v>
      </c>
      <c r="H314" s="126" t="s">
        <v>2175</v>
      </c>
      <c r="I314" s="125" t="s">
        <v>3629</v>
      </c>
      <c r="J314" s="124" t="s">
        <v>3630</v>
      </c>
      <c r="K314" s="124" t="str">
        <f t="shared" si="1"/>
        <v>05</v>
      </c>
      <c r="L314" s="124" t="str">
        <f>VLOOKUP(K314, '[1]Attribute Type Appendix'!$A$1:$B$15, 2, FALSE)</f>
        <v>Utilization</v>
      </c>
      <c r="M314" s="125">
        <v>46</v>
      </c>
      <c r="N314" s="124" t="s">
        <v>2428</v>
      </c>
      <c r="O314" s="124" t="s">
        <v>2180</v>
      </c>
      <c r="P314" s="124">
        <v>2</v>
      </c>
      <c r="Q314" s="124">
        <v>0</v>
      </c>
      <c r="R314" s="124">
        <v>92</v>
      </c>
      <c r="S314" s="124">
        <v>99</v>
      </c>
      <c r="T314" s="124" t="s">
        <v>3025</v>
      </c>
      <c r="U314" s="124">
        <v>98</v>
      </c>
      <c r="V314" s="124" t="s">
        <v>2429</v>
      </c>
      <c r="W314" s="124">
        <v>97</v>
      </c>
      <c r="X314" s="124" t="s">
        <v>2430</v>
      </c>
      <c r="Y314" s="124">
        <v>96</v>
      </c>
      <c r="Z314" s="124" t="s">
        <v>2184</v>
      </c>
      <c r="AA314" s="123"/>
      <c r="AB314" s="123"/>
      <c r="AC314" s="120" t="s">
        <v>2185</v>
      </c>
      <c r="AD314" s="120" t="s">
        <v>2175</v>
      </c>
    </row>
    <row r="315" spans="1:30" ht="217.5" x14ac:dyDescent="0.35">
      <c r="A315" s="118">
        <v>311</v>
      </c>
      <c r="B315" s="118" t="s">
        <v>3631</v>
      </c>
      <c r="C315" s="121" t="s">
        <v>3632</v>
      </c>
      <c r="D315" s="118">
        <v>5734</v>
      </c>
      <c r="E315" s="118" t="s">
        <v>3633</v>
      </c>
      <c r="F315" s="120" t="s">
        <v>3634</v>
      </c>
      <c r="G315" s="120" t="s">
        <v>2175</v>
      </c>
      <c r="H315" s="120" t="s">
        <v>2175</v>
      </c>
      <c r="I315" s="121" t="s">
        <v>3635</v>
      </c>
      <c r="J315" s="118" t="s">
        <v>3636</v>
      </c>
      <c r="K315" s="118" t="str">
        <f t="shared" si="1"/>
        <v>05</v>
      </c>
      <c r="L315" s="118" t="s">
        <v>3613</v>
      </c>
      <c r="M315" s="121">
        <v>19</v>
      </c>
      <c r="N315" s="118" t="s">
        <v>2232</v>
      </c>
      <c r="O315" s="124" t="s">
        <v>2175</v>
      </c>
      <c r="P315" s="118">
        <v>5</v>
      </c>
      <c r="Q315" s="118">
        <v>0</v>
      </c>
      <c r="R315" s="118">
        <v>9.9992000000000001</v>
      </c>
      <c r="S315" s="118">
        <v>9.9999000000000002</v>
      </c>
      <c r="T315" s="118" t="s">
        <v>2181</v>
      </c>
      <c r="U315" s="118">
        <v>9.9998000000000005</v>
      </c>
      <c r="V315" s="118" t="s">
        <v>2233</v>
      </c>
      <c r="W315" s="118">
        <v>9.9997000000000007</v>
      </c>
      <c r="X315" s="118" t="s">
        <v>2234</v>
      </c>
      <c r="Y315" s="118">
        <v>9.9995999999999992</v>
      </c>
      <c r="Z315" s="118" t="s">
        <v>2184</v>
      </c>
      <c r="AA315" s="122">
        <v>9.9994999999999994</v>
      </c>
      <c r="AB315" s="122" t="s">
        <v>2397</v>
      </c>
      <c r="AC315" s="120" t="s">
        <v>2185</v>
      </c>
      <c r="AD315" s="120" t="s">
        <v>2175</v>
      </c>
    </row>
    <row r="316" spans="1:30" ht="391.5" x14ac:dyDescent="0.35">
      <c r="A316" s="118">
        <v>312</v>
      </c>
      <c r="B316" s="124" t="s">
        <v>3637</v>
      </c>
      <c r="C316" s="127" t="s">
        <v>3638</v>
      </c>
      <c r="D316" s="124">
        <v>5734</v>
      </c>
      <c r="E316" s="118" t="s">
        <v>3639</v>
      </c>
      <c r="F316" s="120" t="s">
        <v>3640</v>
      </c>
      <c r="G316" s="120" t="s">
        <v>2175</v>
      </c>
      <c r="H316" s="126" t="s">
        <v>2175</v>
      </c>
      <c r="I316" s="125" t="s">
        <v>3635</v>
      </c>
      <c r="J316" s="124" t="s">
        <v>3636</v>
      </c>
      <c r="K316" s="124" t="str">
        <f t="shared" si="1"/>
        <v>05</v>
      </c>
      <c r="L316" s="124" t="str">
        <f>VLOOKUP(K316, '[1]Attribute Type Appendix'!$A$1:$B$15, 2, FALSE)</f>
        <v>Utilization</v>
      </c>
      <c r="M316" s="125">
        <v>46</v>
      </c>
      <c r="N316" s="124" t="s">
        <v>2428</v>
      </c>
      <c r="O316" s="124" t="s">
        <v>2175</v>
      </c>
      <c r="P316" s="124">
        <v>5</v>
      </c>
      <c r="Q316" s="124">
        <v>0</v>
      </c>
      <c r="R316" s="124">
        <v>9.9992000000000001</v>
      </c>
      <c r="S316" s="124">
        <v>9.9999000000000002</v>
      </c>
      <c r="T316" s="124" t="s">
        <v>2181</v>
      </c>
      <c r="U316" s="124">
        <v>9.9998000000000005</v>
      </c>
      <c r="V316" s="124" t="s">
        <v>2429</v>
      </c>
      <c r="W316" s="124">
        <v>9.9997000000000007</v>
      </c>
      <c r="X316" s="124" t="s">
        <v>2430</v>
      </c>
      <c r="Y316" s="124">
        <v>9.9995999999999992</v>
      </c>
      <c r="Z316" s="124" t="s">
        <v>2184</v>
      </c>
      <c r="AA316" s="123">
        <v>9.9994999999999994</v>
      </c>
      <c r="AB316" s="123" t="s">
        <v>2397</v>
      </c>
      <c r="AC316" s="120" t="s">
        <v>2185</v>
      </c>
      <c r="AD316" s="120" t="s">
        <v>2175</v>
      </c>
    </row>
    <row r="317" spans="1:30" ht="362.5" x14ac:dyDescent="0.35">
      <c r="A317" s="118">
        <v>313</v>
      </c>
      <c r="B317" s="118">
        <v>4994</v>
      </c>
      <c r="C317" s="119" t="s">
        <v>3641</v>
      </c>
      <c r="D317" s="118">
        <v>5734</v>
      </c>
      <c r="E317" s="118" t="s">
        <v>3642</v>
      </c>
      <c r="F317" s="120" t="s">
        <v>3643</v>
      </c>
      <c r="G317" s="120" t="s">
        <v>2175</v>
      </c>
      <c r="H317" s="120" t="s">
        <v>2175</v>
      </c>
      <c r="I317" s="121" t="s">
        <v>3635</v>
      </c>
      <c r="J317" s="118" t="s">
        <v>3636</v>
      </c>
      <c r="K317" s="118" t="str">
        <f t="shared" si="1"/>
        <v>05</v>
      </c>
      <c r="L317" s="118" t="s">
        <v>3613</v>
      </c>
      <c r="M317" s="121">
        <v>46</v>
      </c>
      <c r="N317" s="118" t="s">
        <v>2428</v>
      </c>
      <c r="O317" s="124" t="s">
        <v>2175</v>
      </c>
      <c r="P317" s="118">
        <v>5</v>
      </c>
      <c r="Q317" s="118">
        <v>0</v>
      </c>
      <c r="R317" s="118">
        <v>9.9992000000000001</v>
      </c>
      <c r="S317" s="118">
        <v>9.9999000000000002</v>
      </c>
      <c r="T317" s="118" t="s">
        <v>3025</v>
      </c>
      <c r="U317" s="118">
        <v>9.9998000000000005</v>
      </c>
      <c r="V317" s="118" t="s">
        <v>2429</v>
      </c>
      <c r="W317" s="118">
        <v>9.9997000000000007</v>
      </c>
      <c r="X317" s="118" t="s">
        <v>2430</v>
      </c>
      <c r="Y317" s="118">
        <v>9.9995999999999992</v>
      </c>
      <c r="Z317" s="118" t="s">
        <v>2184</v>
      </c>
      <c r="AA317" s="122">
        <v>9.9994999999999994</v>
      </c>
      <c r="AB317" s="122" t="s">
        <v>2397</v>
      </c>
      <c r="AC317" s="120" t="s">
        <v>2185</v>
      </c>
      <c r="AD317" s="120" t="s">
        <v>2180</v>
      </c>
    </row>
    <row r="318" spans="1:30" ht="261" x14ac:dyDescent="0.35">
      <c r="A318" s="118">
        <v>314</v>
      </c>
      <c r="B318" s="124">
        <v>4998</v>
      </c>
      <c r="C318" s="125" t="s">
        <v>3644</v>
      </c>
      <c r="D318" s="124">
        <v>5734</v>
      </c>
      <c r="E318" s="118" t="s">
        <v>3645</v>
      </c>
      <c r="F318" s="120" t="s">
        <v>3646</v>
      </c>
      <c r="G318" s="120" t="s">
        <v>2175</v>
      </c>
      <c r="H318" s="126" t="s">
        <v>2175</v>
      </c>
      <c r="I318" s="125" t="s">
        <v>3635</v>
      </c>
      <c r="J318" s="124" t="s">
        <v>3636</v>
      </c>
      <c r="K318" s="124" t="str">
        <f t="shared" si="1"/>
        <v>05</v>
      </c>
      <c r="L318" s="124" t="s">
        <v>3613</v>
      </c>
      <c r="M318" s="125">
        <v>53</v>
      </c>
      <c r="N318" s="124" t="s">
        <v>2353</v>
      </c>
      <c r="O318" s="124" t="s">
        <v>2175</v>
      </c>
      <c r="P318" s="124">
        <v>5</v>
      </c>
      <c r="Q318" s="124">
        <v>0</v>
      </c>
      <c r="R318" s="124">
        <v>9.9992000000000001</v>
      </c>
      <c r="S318" s="124">
        <v>9.9999000000000002</v>
      </c>
      <c r="T318" s="124" t="s">
        <v>2181</v>
      </c>
      <c r="U318" s="124">
        <v>9.9998000000000005</v>
      </c>
      <c r="V318" s="124" t="s">
        <v>2354</v>
      </c>
      <c r="W318" s="124">
        <v>9.9997000000000007</v>
      </c>
      <c r="X318" s="124" t="s">
        <v>2355</v>
      </c>
      <c r="Y318" s="124">
        <v>9.9995999999999992</v>
      </c>
      <c r="Z318" s="124" t="s">
        <v>2184</v>
      </c>
      <c r="AA318" s="123">
        <v>9.9994999999999994</v>
      </c>
      <c r="AB318" s="123" t="s">
        <v>3618</v>
      </c>
      <c r="AC318" s="120" t="s">
        <v>2185</v>
      </c>
      <c r="AD318" s="120" t="s">
        <v>2180</v>
      </c>
    </row>
    <row r="319" spans="1:30" ht="246.5" x14ac:dyDescent="0.35">
      <c r="A319" s="118">
        <v>315</v>
      </c>
      <c r="B319" s="118" t="s">
        <v>3647</v>
      </c>
      <c r="C319" s="121" t="s">
        <v>3648</v>
      </c>
      <c r="D319" s="118">
        <v>5734</v>
      </c>
      <c r="E319" s="118" t="s">
        <v>3649</v>
      </c>
      <c r="F319" s="120" t="s">
        <v>3650</v>
      </c>
      <c r="G319" s="120" t="s">
        <v>2175</v>
      </c>
      <c r="H319" s="120" t="s">
        <v>2175</v>
      </c>
      <c r="I319" s="121" t="s">
        <v>3635</v>
      </c>
      <c r="J319" s="118" t="s">
        <v>3636</v>
      </c>
      <c r="K319" s="118" t="str">
        <f t="shared" si="1"/>
        <v>05</v>
      </c>
      <c r="L319" s="118" t="s">
        <v>3613</v>
      </c>
      <c r="M319" s="121">
        <v>53</v>
      </c>
      <c r="N319" s="118" t="s">
        <v>2353</v>
      </c>
      <c r="O319" s="124" t="s">
        <v>2175</v>
      </c>
      <c r="P319" s="118">
        <v>5</v>
      </c>
      <c r="Q319" s="118">
        <v>0</v>
      </c>
      <c r="R319" s="118">
        <v>9.9992000000000001</v>
      </c>
      <c r="S319" s="118">
        <v>9.9999000000000002</v>
      </c>
      <c r="T319" s="118" t="s">
        <v>2181</v>
      </c>
      <c r="U319" s="118">
        <v>9.9998000000000005</v>
      </c>
      <c r="V319" s="118" t="s">
        <v>3651</v>
      </c>
      <c r="W319" s="118">
        <v>9.9997000000000007</v>
      </c>
      <c r="X319" s="118" t="s">
        <v>2355</v>
      </c>
      <c r="Y319" s="118">
        <v>9.9995999999999992</v>
      </c>
      <c r="Z319" s="118" t="s">
        <v>2184</v>
      </c>
      <c r="AA319" s="122">
        <v>9.9994999999999994</v>
      </c>
      <c r="AB319" s="122" t="s">
        <v>2397</v>
      </c>
      <c r="AC319" s="120" t="s">
        <v>2185</v>
      </c>
      <c r="AD319" s="120" t="s">
        <v>2175</v>
      </c>
    </row>
    <row r="320" spans="1:30" ht="246.5" x14ac:dyDescent="0.35">
      <c r="A320" s="118">
        <v>316</v>
      </c>
      <c r="B320" s="124" t="s">
        <v>3652</v>
      </c>
      <c r="C320" s="127" t="s">
        <v>3653</v>
      </c>
      <c r="D320" s="124">
        <v>5734</v>
      </c>
      <c r="E320" s="118" t="s">
        <v>3654</v>
      </c>
      <c r="F320" s="120" t="s">
        <v>3655</v>
      </c>
      <c r="G320" s="120" t="s">
        <v>2175</v>
      </c>
      <c r="H320" s="126" t="s">
        <v>2175</v>
      </c>
      <c r="I320" s="125" t="s">
        <v>3635</v>
      </c>
      <c r="J320" s="124" t="s">
        <v>3636</v>
      </c>
      <c r="K320" s="124" t="str">
        <f t="shared" si="1"/>
        <v>05</v>
      </c>
      <c r="L320" s="124" t="str">
        <f>VLOOKUP(K320, '[1]Attribute Type Appendix'!$A$1:$B$15, 2, FALSE)</f>
        <v>Utilization</v>
      </c>
      <c r="M320" s="125">
        <v>53</v>
      </c>
      <c r="N320" s="124" t="s">
        <v>2353</v>
      </c>
      <c r="O320" s="124" t="s">
        <v>2175</v>
      </c>
      <c r="P320" s="124">
        <v>5</v>
      </c>
      <c r="Q320" s="124">
        <v>0</v>
      </c>
      <c r="R320" s="124">
        <v>9.9992000000000001</v>
      </c>
      <c r="S320" s="124">
        <v>9.9999000000000002</v>
      </c>
      <c r="T320" s="124" t="s">
        <v>3025</v>
      </c>
      <c r="U320" s="124">
        <v>9.9998000000000005</v>
      </c>
      <c r="V320" s="124" t="s">
        <v>2354</v>
      </c>
      <c r="W320" s="124">
        <v>9.9997000000000007</v>
      </c>
      <c r="X320" s="124" t="s">
        <v>2355</v>
      </c>
      <c r="Y320" s="124">
        <v>9.9995999999999992</v>
      </c>
      <c r="Z320" s="124" t="s">
        <v>2184</v>
      </c>
      <c r="AA320" s="123">
        <v>9.9994999999999994</v>
      </c>
      <c r="AB320" s="123" t="s">
        <v>2397</v>
      </c>
      <c r="AC320" s="120" t="s">
        <v>2185</v>
      </c>
      <c r="AD320" s="120" t="s">
        <v>2175</v>
      </c>
    </row>
    <row r="321" spans="1:30" ht="145" x14ac:dyDescent="0.35">
      <c r="A321" s="118">
        <v>317</v>
      </c>
      <c r="B321" s="118" t="s">
        <v>3656</v>
      </c>
      <c r="C321" s="119" t="s">
        <v>3657</v>
      </c>
      <c r="D321" s="118">
        <v>5734</v>
      </c>
      <c r="E321" s="118" t="s">
        <v>3658</v>
      </c>
      <c r="F321" s="120" t="s">
        <v>3659</v>
      </c>
      <c r="G321" s="120" t="s">
        <v>2175</v>
      </c>
      <c r="H321" s="120" t="s">
        <v>2175</v>
      </c>
      <c r="I321" s="121" t="s">
        <v>3660</v>
      </c>
      <c r="J321" s="118" t="s">
        <v>3661</v>
      </c>
      <c r="K321" s="118" t="str">
        <f t="shared" si="1"/>
        <v>05</v>
      </c>
      <c r="L321" s="118" t="str">
        <f>VLOOKUP(K321, '[1]Attribute Type Appendix'!$A$1:$B$15, 2, FALSE)</f>
        <v>Utilization</v>
      </c>
      <c r="M321" s="121">
        <v>19</v>
      </c>
      <c r="N321" s="118" t="s">
        <v>2232</v>
      </c>
      <c r="O321" s="118" t="s">
        <v>2180</v>
      </c>
      <c r="P321" s="118">
        <v>9</v>
      </c>
      <c r="Q321" s="118">
        <v>-999999999</v>
      </c>
      <c r="R321" s="118">
        <v>999999992</v>
      </c>
      <c r="S321" s="118">
        <v>999999999</v>
      </c>
      <c r="T321" s="118" t="s">
        <v>2181</v>
      </c>
      <c r="U321" s="118">
        <v>999999998</v>
      </c>
      <c r="V321" s="118" t="s">
        <v>2233</v>
      </c>
      <c r="W321" s="118">
        <v>999999997</v>
      </c>
      <c r="X321" s="118" t="s">
        <v>2234</v>
      </c>
      <c r="Y321" s="118">
        <v>999999996</v>
      </c>
      <c r="Z321" s="118" t="s">
        <v>2184</v>
      </c>
      <c r="AA321" s="122"/>
      <c r="AB321" s="122"/>
      <c r="AC321" s="120" t="s">
        <v>2185</v>
      </c>
      <c r="AD321" s="120" t="s">
        <v>2175</v>
      </c>
    </row>
    <row r="322" spans="1:30" ht="261" x14ac:dyDescent="0.35">
      <c r="A322" s="118">
        <v>318</v>
      </c>
      <c r="B322" s="124" t="s">
        <v>3662</v>
      </c>
      <c r="C322" s="127" t="s">
        <v>3663</v>
      </c>
      <c r="D322" s="124">
        <v>5734</v>
      </c>
      <c r="E322" s="118" t="s">
        <v>3664</v>
      </c>
      <c r="F322" s="120" t="s">
        <v>3665</v>
      </c>
      <c r="G322" s="120" t="s">
        <v>2175</v>
      </c>
      <c r="H322" s="126" t="s">
        <v>2175</v>
      </c>
      <c r="I322" s="125" t="s">
        <v>3660</v>
      </c>
      <c r="J322" s="124" t="s">
        <v>3661</v>
      </c>
      <c r="K322" s="124" t="str">
        <f t="shared" si="1"/>
        <v>05</v>
      </c>
      <c r="L322" s="124" t="str">
        <f>VLOOKUP(K322, '[1]Attribute Type Appendix'!$A$1:$B$15, 2, FALSE)</f>
        <v>Utilization</v>
      </c>
      <c r="M322" s="125">
        <v>46</v>
      </c>
      <c r="N322" s="124" t="s">
        <v>2428</v>
      </c>
      <c r="O322" s="124" t="s">
        <v>2180</v>
      </c>
      <c r="P322" s="124">
        <v>9</v>
      </c>
      <c r="Q322" s="124">
        <v>-999999999</v>
      </c>
      <c r="R322" s="124">
        <v>999999992</v>
      </c>
      <c r="S322" s="124">
        <v>999999999</v>
      </c>
      <c r="T322" s="124" t="s">
        <v>2181</v>
      </c>
      <c r="U322" s="124">
        <v>999999998</v>
      </c>
      <c r="V322" s="124" t="s">
        <v>2429</v>
      </c>
      <c r="W322" s="124">
        <v>999999997</v>
      </c>
      <c r="X322" s="124" t="s">
        <v>2430</v>
      </c>
      <c r="Y322" s="124">
        <v>999999996</v>
      </c>
      <c r="Z322" s="124" t="s">
        <v>2184</v>
      </c>
      <c r="AA322" s="123"/>
      <c r="AB322" s="123"/>
      <c r="AC322" s="120" t="s">
        <v>2185</v>
      </c>
      <c r="AD322" s="120" t="s">
        <v>2175</v>
      </c>
    </row>
    <row r="323" spans="1:30" ht="203" x14ac:dyDescent="0.35">
      <c r="A323" s="118">
        <v>319</v>
      </c>
      <c r="B323" s="118">
        <v>5006</v>
      </c>
      <c r="C323" s="119" t="s">
        <v>3666</v>
      </c>
      <c r="D323" s="118">
        <v>5734</v>
      </c>
      <c r="E323" s="118" t="s">
        <v>3667</v>
      </c>
      <c r="F323" s="120" t="s">
        <v>3668</v>
      </c>
      <c r="G323" s="120" t="s">
        <v>2175</v>
      </c>
      <c r="H323" s="120" t="s">
        <v>2175</v>
      </c>
      <c r="I323" s="121" t="s">
        <v>3660</v>
      </c>
      <c r="J323" s="118" t="s">
        <v>3661</v>
      </c>
      <c r="K323" s="118" t="str">
        <f t="shared" si="1"/>
        <v>05</v>
      </c>
      <c r="L323" s="118" t="s">
        <v>3613</v>
      </c>
      <c r="M323" s="121">
        <v>46</v>
      </c>
      <c r="N323" s="118" t="s">
        <v>2428</v>
      </c>
      <c r="O323" s="118" t="s">
        <v>2180</v>
      </c>
      <c r="P323" s="118">
        <v>9</v>
      </c>
      <c r="Q323" s="118">
        <v>-999999999</v>
      </c>
      <c r="R323" s="118">
        <v>999999992</v>
      </c>
      <c r="S323" s="118">
        <v>999999999</v>
      </c>
      <c r="T323" s="118" t="s">
        <v>2181</v>
      </c>
      <c r="U323" s="118">
        <v>999999998</v>
      </c>
      <c r="V323" s="118" t="s">
        <v>2429</v>
      </c>
      <c r="W323" s="118">
        <v>999999997</v>
      </c>
      <c r="X323" s="118" t="s">
        <v>2430</v>
      </c>
      <c r="Y323" s="118">
        <v>999999996</v>
      </c>
      <c r="Z323" s="118" t="s">
        <v>2184</v>
      </c>
      <c r="AA323" s="122"/>
      <c r="AB323" s="122"/>
      <c r="AC323" s="120" t="s">
        <v>2185</v>
      </c>
      <c r="AD323" s="120" t="s">
        <v>2180</v>
      </c>
    </row>
    <row r="324" spans="1:30" ht="188.5" x14ac:dyDescent="0.35">
      <c r="A324" s="118">
        <v>320</v>
      </c>
      <c r="B324" s="124">
        <v>5007</v>
      </c>
      <c r="C324" s="125" t="s">
        <v>3669</v>
      </c>
      <c r="D324" s="124">
        <v>5734</v>
      </c>
      <c r="E324" s="118" t="s">
        <v>3670</v>
      </c>
      <c r="F324" s="120" t="s">
        <v>3671</v>
      </c>
      <c r="G324" s="120" t="s">
        <v>2175</v>
      </c>
      <c r="H324" s="126" t="s">
        <v>2175</v>
      </c>
      <c r="I324" s="125" t="s">
        <v>3660</v>
      </c>
      <c r="J324" s="124" t="s">
        <v>3661</v>
      </c>
      <c r="K324" s="124" t="str">
        <f t="shared" si="1"/>
        <v>05</v>
      </c>
      <c r="L324" s="124" t="s">
        <v>3613</v>
      </c>
      <c r="M324" s="125">
        <v>47</v>
      </c>
      <c r="N324" s="124" t="s">
        <v>2910</v>
      </c>
      <c r="O324" s="124" t="s">
        <v>2180</v>
      </c>
      <c r="P324" s="124">
        <v>9</v>
      </c>
      <c r="Q324" s="124">
        <v>-999999999</v>
      </c>
      <c r="R324" s="124">
        <v>999999992</v>
      </c>
      <c r="S324" s="124">
        <v>999999999</v>
      </c>
      <c r="T324" s="124" t="s">
        <v>2181</v>
      </c>
      <c r="U324" s="124">
        <v>999999998</v>
      </c>
      <c r="V324" s="124" t="s">
        <v>2911</v>
      </c>
      <c r="W324" s="124">
        <v>999999997</v>
      </c>
      <c r="X324" s="124" t="s">
        <v>2912</v>
      </c>
      <c r="Y324" s="124">
        <v>999999996</v>
      </c>
      <c r="Z324" s="124" t="s">
        <v>2184</v>
      </c>
      <c r="AA324" s="123"/>
      <c r="AB324" s="123"/>
      <c r="AC324" s="120" t="s">
        <v>2185</v>
      </c>
      <c r="AD324" s="120" t="s">
        <v>2180</v>
      </c>
    </row>
    <row r="325" spans="1:30" ht="159.5" x14ac:dyDescent="0.35">
      <c r="A325" s="118">
        <v>321</v>
      </c>
      <c r="B325" s="118">
        <v>5009</v>
      </c>
      <c r="C325" s="119" t="s">
        <v>3672</v>
      </c>
      <c r="D325" s="118">
        <v>5734</v>
      </c>
      <c r="E325" s="118" t="s">
        <v>3673</v>
      </c>
      <c r="F325" s="120" t="s">
        <v>3674</v>
      </c>
      <c r="G325" s="120" t="s">
        <v>2175</v>
      </c>
      <c r="H325" s="120" t="s">
        <v>2175</v>
      </c>
      <c r="I325" s="121" t="s">
        <v>3660</v>
      </c>
      <c r="J325" s="118" t="s">
        <v>3661</v>
      </c>
      <c r="K325" s="118" t="str">
        <f t="shared" si="1"/>
        <v>05</v>
      </c>
      <c r="L325" s="118" t="s">
        <v>3613</v>
      </c>
      <c r="M325" s="121">
        <v>53</v>
      </c>
      <c r="N325" s="118" t="s">
        <v>2353</v>
      </c>
      <c r="O325" s="118" t="s">
        <v>2180</v>
      </c>
      <c r="P325" s="118">
        <v>9</v>
      </c>
      <c r="Q325" s="118">
        <v>-999999999</v>
      </c>
      <c r="R325" s="118">
        <v>999999992</v>
      </c>
      <c r="S325" s="118">
        <v>999999999</v>
      </c>
      <c r="T325" s="118" t="s">
        <v>3025</v>
      </c>
      <c r="U325" s="118">
        <v>999999998</v>
      </c>
      <c r="V325" s="118" t="s">
        <v>2354</v>
      </c>
      <c r="W325" s="118">
        <v>999999997</v>
      </c>
      <c r="X325" s="118" t="s">
        <v>2355</v>
      </c>
      <c r="Y325" s="118">
        <v>999999996</v>
      </c>
      <c r="Z325" s="118" t="s">
        <v>2184</v>
      </c>
      <c r="AA325" s="122"/>
      <c r="AB325" s="122"/>
      <c r="AC325" s="120" t="s">
        <v>2185</v>
      </c>
      <c r="AD325" s="120" t="s">
        <v>2180</v>
      </c>
    </row>
    <row r="326" spans="1:30" ht="203" x14ac:dyDescent="0.35">
      <c r="A326" s="118">
        <v>322</v>
      </c>
      <c r="B326" s="124" t="s">
        <v>3675</v>
      </c>
      <c r="C326" s="125" t="s">
        <v>3676</v>
      </c>
      <c r="D326" s="124">
        <v>5734</v>
      </c>
      <c r="E326" s="118" t="s">
        <v>3677</v>
      </c>
      <c r="F326" s="120" t="s">
        <v>3678</v>
      </c>
      <c r="G326" s="120" t="s">
        <v>2175</v>
      </c>
      <c r="H326" s="126" t="s">
        <v>2175</v>
      </c>
      <c r="I326" s="125" t="s">
        <v>3679</v>
      </c>
      <c r="J326" s="124" t="s">
        <v>3680</v>
      </c>
      <c r="K326" s="124" t="str">
        <f t="shared" si="1"/>
        <v>05</v>
      </c>
      <c r="L326" s="124" t="s">
        <v>3613</v>
      </c>
      <c r="M326" s="125">
        <v>19</v>
      </c>
      <c r="N326" s="124" t="s">
        <v>2232</v>
      </c>
      <c r="O326" s="124" t="s">
        <v>2175</v>
      </c>
      <c r="P326" s="124">
        <v>5</v>
      </c>
      <c r="Q326" s="124">
        <v>0</v>
      </c>
      <c r="R326" s="124">
        <v>9.9992000000000001</v>
      </c>
      <c r="S326" s="124">
        <v>9.9999000000000002</v>
      </c>
      <c r="T326" s="124" t="s">
        <v>2181</v>
      </c>
      <c r="U326" s="124">
        <v>9.9998000000000005</v>
      </c>
      <c r="V326" s="124" t="s">
        <v>2233</v>
      </c>
      <c r="W326" s="124">
        <v>9.9997000000000007</v>
      </c>
      <c r="X326" s="124" t="s">
        <v>2234</v>
      </c>
      <c r="Y326" s="124">
        <v>9.9995999999999992</v>
      </c>
      <c r="Z326" s="124" t="s">
        <v>2184</v>
      </c>
      <c r="AA326" s="123">
        <v>9.9994999999999994</v>
      </c>
      <c r="AB326" s="123" t="s">
        <v>2397</v>
      </c>
      <c r="AC326" s="120" t="s">
        <v>2185</v>
      </c>
      <c r="AD326" s="120" t="s">
        <v>2175</v>
      </c>
    </row>
    <row r="327" spans="1:30" ht="174" x14ac:dyDescent="0.35">
      <c r="A327" s="118">
        <v>323</v>
      </c>
      <c r="B327" s="118">
        <v>5028</v>
      </c>
      <c r="C327" s="119" t="s">
        <v>3681</v>
      </c>
      <c r="D327" s="118">
        <v>5734</v>
      </c>
      <c r="E327" s="118" t="s">
        <v>3682</v>
      </c>
      <c r="F327" s="120" t="s">
        <v>3683</v>
      </c>
      <c r="G327" s="120" t="s">
        <v>2175</v>
      </c>
      <c r="H327" s="120" t="s">
        <v>2175</v>
      </c>
      <c r="I327" s="121" t="s">
        <v>3684</v>
      </c>
      <c r="J327" s="118" t="s">
        <v>3685</v>
      </c>
      <c r="K327" s="118" t="str">
        <f t="shared" si="1"/>
        <v>05</v>
      </c>
      <c r="L327" s="118" t="s">
        <v>3613</v>
      </c>
      <c r="M327" s="121">
        <v>12</v>
      </c>
      <c r="N327" s="118" t="s">
        <v>2179</v>
      </c>
      <c r="O327" s="124" t="s">
        <v>2175</v>
      </c>
      <c r="P327" s="118">
        <v>5</v>
      </c>
      <c r="Q327" s="118">
        <v>0</v>
      </c>
      <c r="R327" s="118">
        <v>9.9992000000000001</v>
      </c>
      <c r="S327" s="118">
        <v>9.9999000000000002</v>
      </c>
      <c r="T327" s="118" t="s">
        <v>2181</v>
      </c>
      <c r="U327" s="118">
        <v>9.9998000000000005</v>
      </c>
      <c r="V327" s="118" t="s">
        <v>2222</v>
      </c>
      <c r="W327" s="118">
        <v>9.9997000000000007</v>
      </c>
      <c r="X327" s="118" t="s">
        <v>2183</v>
      </c>
      <c r="Y327" s="118">
        <v>9.9995999999999992</v>
      </c>
      <c r="Z327" s="118" t="s">
        <v>2184</v>
      </c>
      <c r="AA327" s="122">
        <v>9.9994999999999994</v>
      </c>
      <c r="AB327" s="122" t="s">
        <v>2397</v>
      </c>
      <c r="AC327" s="120" t="s">
        <v>2185</v>
      </c>
      <c r="AD327" s="120" t="s">
        <v>2180</v>
      </c>
    </row>
    <row r="328" spans="1:30" ht="174" x14ac:dyDescent="0.35">
      <c r="A328" s="118">
        <v>324</v>
      </c>
      <c r="B328" s="124" t="s">
        <v>3686</v>
      </c>
      <c r="C328" s="127" t="s">
        <v>3687</v>
      </c>
      <c r="D328" s="124">
        <v>5734</v>
      </c>
      <c r="E328" s="118" t="s">
        <v>3688</v>
      </c>
      <c r="F328" s="120" t="s">
        <v>3689</v>
      </c>
      <c r="G328" s="120" t="s">
        <v>2175</v>
      </c>
      <c r="H328" s="126" t="s">
        <v>2175</v>
      </c>
      <c r="I328" s="125" t="s">
        <v>3690</v>
      </c>
      <c r="J328" s="124" t="s">
        <v>3691</v>
      </c>
      <c r="K328" s="124" t="str">
        <f t="shared" si="1"/>
        <v>05</v>
      </c>
      <c r="L328" s="124" t="str">
        <f>VLOOKUP(K328, '[1]Attribute Type Appendix'!$A$1:$B$15, 2, FALSE)</f>
        <v>Utilization</v>
      </c>
      <c r="M328" s="125">
        <v>19</v>
      </c>
      <c r="N328" s="124" t="s">
        <v>2232</v>
      </c>
      <c r="O328" s="124" t="s">
        <v>2175</v>
      </c>
      <c r="P328" s="124">
        <v>5</v>
      </c>
      <c r="Q328" s="124">
        <v>0</v>
      </c>
      <c r="R328" s="124">
        <v>9.9992000000000001</v>
      </c>
      <c r="S328" s="124">
        <v>9.9999000000000002</v>
      </c>
      <c r="T328" s="124" t="s">
        <v>3025</v>
      </c>
      <c r="U328" s="124">
        <v>9.9998000000000005</v>
      </c>
      <c r="V328" s="124" t="s">
        <v>3692</v>
      </c>
      <c r="W328" s="124">
        <v>9.9997000000000007</v>
      </c>
      <c r="X328" s="124" t="s">
        <v>3693</v>
      </c>
      <c r="Y328" s="124">
        <v>9.9995999999999992</v>
      </c>
      <c r="Z328" s="124" t="s">
        <v>2184</v>
      </c>
      <c r="AA328" s="123">
        <v>9.9994999999999994</v>
      </c>
      <c r="AB328" s="123" t="s">
        <v>2397</v>
      </c>
      <c r="AC328" s="120" t="s">
        <v>2185</v>
      </c>
      <c r="AD328" s="120" t="s">
        <v>2175</v>
      </c>
    </row>
    <row r="329" spans="1:30" ht="145" x14ac:dyDescent="0.35">
      <c r="A329" s="118">
        <v>325</v>
      </c>
      <c r="B329" s="118">
        <v>5045</v>
      </c>
      <c r="C329" s="121" t="s">
        <v>3694</v>
      </c>
      <c r="D329" s="118">
        <v>5734</v>
      </c>
      <c r="E329" s="118" t="s">
        <v>3695</v>
      </c>
      <c r="F329" s="120" t="s">
        <v>3696</v>
      </c>
      <c r="G329" s="120" t="s">
        <v>2175</v>
      </c>
      <c r="H329" s="120" t="s">
        <v>2175</v>
      </c>
      <c r="I329" s="121" t="s">
        <v>3690</v>
      </c>
      <c r="J329" s="118" t="s">
        <v>3691</v>
      </c>
      <c r="K329" s="118" t="str">
        <f t="shared" si="1"/>
        <v>05</v>
      </c>
      <c r="L329" s="118" t="s">
        <v>3613</v>
      </c>
      <c r="M329" s="121">
        <v>43</v>
      </c>
      <c r="N329" s="118" t="s">
        <v>2475</v>
      </c>
      <c r="O329" s="124" t="s">
        <v>2175</v>
      </c>
      <c r="P329" s="118">
        <v>5</v>
      </c>
      <c r="Q329" s="118">
        <v>0</v>
      </c>
      <c r="R329" s="118">
        <v>9.9992000000000001</v>
      </c>
      <c r="S329" s="118">
        <v>9.9999000000000002</v>
      </c>
      <c r="T329" s="118" t="s">
        <v>2181</v>
      </c>
      <c r="U329" s="118">
        <v>9.9998000000000005</v>
      </c>
      <c r="V329" s="118" t="s">
        <v>2476</v>
      </c>
      <c r="W329" s="118">
        <v>9.9997000000000007</v>
      </c>
      <c r="X329" s="118" t="s">
        <v>2477</v>
      </c>
      <c r="Y329" s="118">
        <v>9.9995999999999992</v>
      </c>
      <c r="Z329" s="118" t="s">
        <v>2184</v>
      </c>
      <c r="AA329" s="122">
        <v>9.9994999999999994</v>
      </c>
      <c r="AB329" s="122" t="s">
        <v>3618</v>
      </c>
      <c r="AC329" s="120" t="s">
        <v>2185</v>
      </c>
      <c r="AD329" s="120" t="s">
        <v>2180</v>
      </c>
    </row>
    <row r="330" spans="1:30" ht="232" x14ac:dyDescent="0.35">
      <c r="A330" s="118">
        <v>326</v>
      </c>
      <c r="B330" s="124" t="s">
        <v>3697</v>
      </c>
      <c r="C330" s="127" t="s">
        <v>3698</v>
      </c>
      <c r="D330" s="124">
        <v>5734</v>
      </c>
      <c r="E330" s="118" t="s">
        <v>3699</v>
      </c>
      <c r="F330" s="120" t="s">
        <v>3700</v>
      </c>
      <c r="G330" s="120" t="s">
        <v>2175</v>
      </c>
      <c r="H330" s="126" t="s">
        <v>2175</v>
      </c>
      <c r="I330" s="125" t="s">
        <v>3690</v>
      </c>
      <c r="J330" s="124" t="s">
        <v>3691</v>
      </c>
      <c r="K330" s="124" t="str">
        <f t="shared" si="1"/>
        <v>05</v>
      </c>
      <c r="L330" s="124" t="str">
        <f>VLOOKUP(K330, '[1]Attribute Type Appendix'!$A$1:$B$15, 2, FALSE)</f>
        <v>Utilization</v>
      </c>
      <c r="M330" s="125">
        <v>46</v>
      </c>
      <c r="N330" s="124" t="s">
        <v>2428</v>
      </c>
      <c r="O330" s="124" t="s">
        <v>2175</v>
      </c>
      <c r="P330" s="124">
        <v>5</v>
      </c>
      <c r="Q330" s="124">
        <v>0</v>
      </c>
      <c r="R330" s="124">
        <v>9.9992000000000001</v>
      </c>
      <c r="S330" s="124">
        <v>9.9999000000000002</v>
      </c>
      <c r="T330" s="124" t="s">
        <v>2181</v>
      </c>
      <c r="U330" s="124">
        <v>9.9998000000000005</v>
      </c>
      <c r="V330" s="124" t="s">
        <v>2429</v>
      </c>
      <c r="W330" s="124">
        <v>9.9997000000000007</v>
      </c>
      <c r="X330" s="124" t="s">
        <v>2430</v>
      </c>
      <c r="Y330" s="124">
        <v>9.9995999999999992</v>
      </c>
      <c r="Z330" s="124" t="s">
        <v>2184</v>
      </c>
      <c r="AA330" s="123">
        <v>9.9994999999999994</v>
      </c>
      <c r="AB330" s="123" t="s">
        <v>2397</v>
      </c>
      <c r="AC330" s="120" t="s">
        <v>2185</v>
      </c>
      <c r="AD330" s="120" t="s">
        <v>2175</v>
      </c>
    </row>
    <row r="331" spans="1:30" ht="188.5" x14ac:dyDescent="0.35">
      <c r="A331" s="118">
        <v>327</v>
      </c>
      <c r="B331" s="118">
        <v>5050</v>
      </c>
      <c r="C331" s="119" t="s">
        <v>3701</v>
      </c>
      <c r="D331" s="118">
        <v>5734</v>
      </c>
      <c r="E331" s="118" t="s">
        <v>3702</v>
      </c>
      <c r="F331" s="120" t="s">
        <v>3703</v>
      </c>
      <c r="G331" s="120" t="s">
        <v>2175</v>
      </c>
      <c r="H331" s="120" t="s">
        <v>2175</v>
      </c>
      <c r="I331" s="121" t="s">
        <v>3690</v>
      </c>
      <c r="J331" s="118" t="s">
        <v>3691</v>
      </c>
      <c r="K331" s="118" t="str">
        <f t="shared" si="1"/>
        <v>05</v>
      </c>
      <c r="L331" s="124" t="s">
        <v>3613</v>
      </c>
      <c r="M331" s="121">
        <v>53</v>
      </c>
      <c r="N331" s="118" t="s">
        <v>2353</v>
      </c>
      <c r="O331" s="124" t="s">
        <v>2175</v>
      </c>
      <c r="P331" s="118">
        <v>5</v>
      </c>
      <c r="Q331" s="118">
        <v>0</v>
      </c>
      <c r="R331" s="118">
        <v>9.9992000000000001</v>
      </c>
      <c r="S331" s="118">
        <v>9.9999000000000002</v>
      </c>
      <c r="T331" s="118" t="s">
        <v>2181</v>
      </c>
      <c r="U331" s="118">
        <v>9.9998000000000005</v>
      </c>
      <c r="V331" s="118" t="s">
        <v>2354</v>
      </c>
      <c r="W331" s="118">
        <v>9.9997000000000007</v>
      </c>
      <c r="X331" s="118" t="s">
        <v>2355</v>
      </c>
      <c r="Y331" s="118">
        <v>9.9995999999999992</v>
      </c>
      <c r="Z331" s="118" t="s">
        <v>2184</v>
      </c>
      <c r="AA331" s="122">
        <v>9.9994999999999994</v>
      </c>
      <c r="AB331" s="122" t="s">
        <v>2397</v>
      </c>
      <c r="AC331" s="120" t="s">
        <v>2185</v>
      </c>
      <c r="AD331" s="120" t="s">
        <v>2180</v>
      </c>
    </row>
    <row r="332" spans="1:30" ht="174" x14ac:dyDescent="0.35">
      <c r="A332" s="118">
        <v>328</v>
      </c>
      <c r="B332" s="124">
        <v>5105</v>
      </c>
      <c r="C332" s="125" t="s">
        <v>3704</v>
      </c>
      <c r="D332" s="124">
        <v>5734</v>
      </c>
      <c r="E332" s="118" t="s">
        <v>3705</v>
      </c>
      <c r="F332" s="120" t="s">
        <v>3706</v>
      </c>
      <c r="G332" s="120" t="s">
        <v>2175</v>
      </c>
      <c r="H332" s="126" t="s">
        <v>2175</v>
      </c>
      <c r="I332" s="125" t="s">
        <v>3707</v>
      </c>
      <c r="J332" s="124" t="s">
        <v>3708</v>
      </c>
      <c r="K332" s="124" t="str">
        <f t="shared" si="1"/>
        <v>06</v>
      </c>
      <c r="L332" s="124" t="s">
        <v>3709</v>
      </c>
      <c r="M332" s="125" t="s">
        <v>2209</v>
      </c>
      <c r="N332" s="124" t="s">
        <v>2210</v>
      </c>
      <c r="O332" s="124" t="s">
        <v>2175</v>
      </c>
      <c r="P332" s="124">
        <v>8</v>
      </c>
      <c r="Q332" s="124">
        <v>0</v>
      </c>
      <c r="R332" s="124">
        <v>9999.9992000000002</v>
      </c>
      <c r="S332" s="124">
        <v>9999.9999000000007</v>
      </c>
      <c r="T332" s="124" t="s">
        <v>2181</v>
      </c>
      <c r="U332" s="124">
        <v>9999.9997999999996</v>
      </c>
      <c r="V332" s="124" t="s">
        <v>2181</v>
      </c>
      <c r="W332" s="124">
        <v>9999.9997000000003</v>
      </c>
      <c r="X332" s="124" t="s">
        <v>2211</v>
      </c>
      <c r="Y332" s="124">
        <v>9999.9995999999992</v>
      </c>
      <c r="Z332" s="124" t="s">
        <v>3710</v>
      </c>
      <c r="AA332" s="123">
        <v>9999.9994999999999</v>
      </c>
      <c r="AB332" s="123" t="s">
        <v>3618</v>
      </c>
      <c r="AC332" s="120" t="s">
        <v>2185</v>
      </c>
      <c r="AD332" s="120" t="s">
        <v>2180</v>
      </c>
    </row>
    <row r="333" spans="1:30" ht="275.5" x14ac:dyDescent="0.35">
      <c r="A333" s="118">
        <v>329</v>
      </c>
      <c r="B333" s="118" t="s">
        <v>3711</v>
      </c>
      <c r="C333" s="119" t="s">
        <v>3712</v>
      </c>
      <c r="D333" s="118">
        <v>5734</v>
      </c>
      <c r="E333" s="118" t="s">
        <v>3713</v>
      </c>
      <c r="F333" s="120" t="s">
        <v>3714</v>
      </c>
      <c r="G333" s="120" t="s">
        <v>2175</v>
      </c>
      <c r="H333" s="120" t="s">
        <v>2175</v>
      </c>
      <c r="I333" s="121" t="s">
        <v>3707</v>
      </c>
      <c r="J333" s="118" t="s">
        <v>3708</v>
      </c>
      <c r="K333" s="118" t="str">
        <f t="shared" si="1"/>
        <v>06</v>
      </c>
      <c r="L333" s="124" t="str">
        <f>VLOOKUP(K333, '[1]Attribute Type Appendix'!$A$1:$B$15, 2, FALSE)</f>
        <v>Payment</v>
      </c>
      <c r="M333" s="121" t="s">
        <v>2319</v>
      </c>
      <c r="N333" s="118" t="s">
        <v>2320</v>
      </c>
      <c r="O333" s="124" t="s">
        <v>2175</v>
      </c>
      <c r="P333" s="118">
        <v>8</v>
      </c>
      <c r="Q333" s="118">
        <v>0</v>
      </c>
      <c r="R333" s="118">
        <v>9999.9992000000002</v>
      </c>
      <c r="S333" s="118">
        <v>9999.9999000000007</v>
      </c>
      <c r="T333" s="118" t="s">
        <v>3025</v>
      </c>
      <c r="U333" s="118">
        <v>9999.9997999999996</v>
      </c>
      <c r="V333" s="118" t="s">
        <v>2321</v>
      </c>
      <c r="W333" s="118">
        <v>9999.9997000000003</v>
      </c>
      <c r="X333" s="118" t="s">
        <v>2322</v>
      </c>
      <c r="Y333" s="118">
        <v>9999.9995999999992</v>
      </c>
      <c r="Z333" s="118" t="s">
        <v>3715</v>
      </c>
      <c r="AA333" s="122">
        <v>9999.9994999999999</v>
      </c>
      <c r="AB333" s="122" t="s">
        <v>2397</v>
      </c>
      <c r="AC333" s="120" t="s">
        <v>2185</v>
      </c>
      <c r="AD333" s="120" t="s">
        <v>2175</v>
      </c>
    </row>
    <row r="334" spans="1:30" ht="232" x14ac:dyDescent="0.35">
      <c r="A334" s="118">
        <v>330</v>
      </c>
      <c r="B334" s="124" t="s">
        <v>3716</v>
      </c>
      <c r="C334" s="127" t="s">
        <v>3717</v>
      </c>
      <c r="D334" s="124">
        <v>5734</v>
      </c>
      <c r="E334" s="118" t="s">
        <v>3718</v>
      </c>
      <c r="F334" s="120" t="s">
        <v>3719</v>
      </c>
      <c r="G334" s="120" t="s">
        <v>2175</v>
      </c>
      <c r="H334" s="126" t="s">
        <v>2175</v>
      </c>
      <c r="I334" s="125" t="s">
        <v>3707</v>
      </c>
      <c r="J334" s="124" t="s">
        <v>3708</v>
      </c>
      <c r="K334" s="124" t="str">
        <f t="shared" si="1"/>
        <v>06</v>
      </c>
      <c r="L334" s="124" t="str">
        <f>VLOOKUP(K334, '[1]Attribute Type Appendix'!$A$1:$B$15, 2, FALSE)</f>
        <v>Payment</v>
      </c>
      <c r="M334" s="125">
        <v>12</v>
      </c>
      <c r="N334" s="124" t="s">
        <v>2179</v>
      </c>
      <c r="O334" s="124" t="s">
        <v>2175</v>
      </c>
      <c r="P334" s="124">
        <v>8</v>
      </c>
      <c r="Q334" s="124">
        <v>0</v>
      </c>
      <c r="R334" s="124">
        <v>9999.9992000000002</v>
      </c>
      <c r="S334" s="124">
        <v>9999.9999000000007</v>
      </c>
      <c r="T334" s="124" t="s">
        <v>2181</v>
      </c>
      <c r="U334" s="124">
        <v>9999.9997999999996</v>
      </c>
      <c r="V334" s="124" t="s">
        <v>2222</v>
      </c>
      <c r="W334" s="124">
        <v>9999.9997000000003</v>
      </c>
      <c r="X334" s="124" t="s">
        <v>2183</v>
      </c>
      <c r="Y334" s="124">
        <v>9999.9995999999992</v>
      </c>
      <c r="Z334" s="124" t="s">
        <v>3715</v>
      </c>
      <c r="AA334" s="123">
        <v>9999.9994999999999</v>
      </c>
      <c r="AB334" s="123" t="s">
        <v>2397</v>
      </c>
      <c r="AC334" s="120" t="s">
        <v>2185</v>
      </c>
      <c r="AD334" s="120" t="s">
        <v>2175</v>
      </c>
    </row>
    <row r="335" spans="1:30" ht="203" x14ac:dyDescent="0.35">
      <c r="A335" s="118">
        <v>331</v>
      </c>
      <c r="B335" s="118" t="s">
        <v>3720</v>
      </c>
      <c r="C335" s="121" t="s">
        <v>3721</v>
      </c>
      <c r="D335" s="118">
        <v>5734</v>
      </c>
      <c r="E335" s="118" t="s">
        <v>3722</v>
      </c>
      <c r="F335" s="120" t="s">
        <v>3723</v>
      </c>
      <c r="G335" s="120" t="s">
        <v>2175</v>
      </c>
      <c r="H335" s="120" t="s">
        <v>2175</v>
      </c>
      <c r="I335" s="121" t="s">
        <v>3707</v>
      </c>
      <c r="J335" s="118" t="s">
        <v>3708</v>
      </c>
      <c r="K335" s="118" t="str">
        <f t="shared" si="1"/>
        <v>06</v>
      </c>
      <c r="L335" s="124" t="s">
        <v>3709</v>
      </c>
      <c r="M335" s="121">
        <v>29</v>
      </c>
      <c r="N335" s="118" t="s">
        <v>2189</v>
      </c>
      <c r="O335" s="124" t="s">
        <v>2175</v>
      </c>
      <c r="P335" s="118">
        <v>8</v>
      </c>
      <c r="Q335" s="118">
        <v>0</v>
      </c>
      <c r="R335" s="118">
        <v>9999.9992000000002</v>
      </c>
      <c r="S335" s="118">
        <v>9999.9999000000007</v>
      </c>
      <c r="T335" s="118" t="s">
        <v>2181</v>
      </c>
      <c r="U335" s="118">
        <v>9999.9997999999996</v>
      </c>
      <c r="V335" s="118" t="s">
        <v>2304</v>
      </c>
      <c r="W335" s="118">
        <v>9999.9997000000003</v>
      </c>
      <c r="X335" s="118" t="s">
        <v>2191</v>
      </c>
      <c r="Y335" s="118">
        <v>9999.9995999999992</v>
      </c>
      <c r="Z335" s="118" t="s">
        <v>3710</v>
      </c>
      <c r="AA335" s="122">
        <v>9999.9994999999999</v>
      </c>
      <c r="AB335" s="122" t="s">
        <v>3618</v>
      </c>
      <c r="AC335" s="120" t="s">
        <v>2185</v>
      </c>
      <c r="AD335" s="120" t="s">
        <v>2175</v>
      </c>
    </row>
    <row r="336" spans="1:30" ht="275.5" x14ac:dyDescent="0.35">
      <c r="A336" s="118">
        <v>332</v>
      </c>
      <c r="B336" s="124" t="s">
        <v>3724</v>
      </c>
      <c r="C336" s="125" t="s">
        <v>3725</v>
      </c>
      <c r="D336" s="124">
        <v>5734</v>
      </c>
      <c r="E336" s="118" t="s">
        <v>3726</v>
      </c>
      <c r="F336" s="120" t="s">
        <v>3727</v>
      </c>
      <c r="G336" s="120" t="s">
        <v>2175</v>
      </c>
      <c r="H336" s="126" t="s">
        <v>2175</v>
      </c>
      <c r="I336" s="125" t="s">
        <v>3707</v>
      </c>
      <c r="J336" s="124" t="s">
        <v>3708</v>
      </c>
      <c r="K336" s="124" t="str">
        <f t="shared" si="1"/>
        <v>06</v>
      </c>
      <c r="L336" s="124" t="s">
        <v>3709</v>
      </c>
      <c r="M336" s="125">
        <v>35</v>
      </c>
      <c r="N336" s="124" t="s">
        <v>2195</v>
      </c>
      <c r="O336" s="124" t="s">
        <v>2175</v>
      </c>
      <c r="P336" s="124">
        <v>8</v>
      </c>
      <c r="Q336" s="124">
        <v>0</v>
      </c>
      <c r="R336" s="124">
        <v>9999.9992000000002</v>
      </c>
      <c r="S336" s="124">
        <v>9999.9999000000007</v>
      </c>
      <c r="T336" s="124" t="s">
        <v>2181</v>
      </c>
      <c r="U336" s="124">
        <v>9999.9997999999996</v>
      </c>
      <c r="V336" s="124" t="s">
        <v>2390</v>
      </c>
      <c r="W336" s="124">
        <v>9999.9997000000003</v>
      </c>
      <c r="X336" s="124" t="s">
        <v>2197</v>
      </c>
      <c r="Y336" s="124">
        <v>9999.9995999999992</v>
      </c>
      <c r="Z336" s="124" t="s">
        <v>3710</v>
      </c>
      <c r="AA336" s="123">
        <v>9999.9994999999999</v>
      </c>
      <c r="AB336" s="123" t="s">
        <v>3618</v>
      </c>
      <c r="AC336" s="120" t="s">
        <v>2185</v>
      </c>
      <c r="AD336" s="120" t="s">
        <v>2175</v>
      </c>
    </row>
    <row r="337" spans="1:30" ht="275.5" x14ac:dyDescent="0.35">
      <c r="A337" s="118">
        <v>333</v>
      </c>
      <c r="B337" s="118" t="s">
        <v>3728</v>
      </c>
      <c r="C337" s="119" t="s">
        <v>3729</v>
      </c>
      <c r="D337" s="118">
        <v>5734</v>
      </c>
      <c r="E337" s="118" t="s">
        <v>3730</v>
      </c>
      <c r="F337" s="120" t="s">
        <v>3731</v>
      </c>
      <c r="G337" s="120" t="s">
        <v>2175</v>
      </c>
      <c r="H337" s="120" t="s">
        <v>2175</v>
      </c>
      <c r="I337" s="121" t="s">
        <v>3707</v>
      </c>
      <c r="J337" s="118" t="s">
        <v>3708</v>
      </c>
      <c r="K337" s="118" t="str">
        <f t="shared" si="1"/>
        <v>06</v>
      </c>
      <c r="L337" s="124" t="str">
        <f>VLOOKUP(K337, '[1]Attribute Type Appendix'!$A$1:$B$15, 2, FALSE)</f>
        <v>Payment</v>
      </c>
      <c r="M337" s="121">
        <v>46</v>
      </c>
      <c r="N337" s="118" t="s">
        <v>2428</v>
      </c>
      <c r="O337" s="124" t="s">
        <v>2175</v>
      </c>
      <c r="P337" s="118">
        <v>8</v>
      </c>
      <c r="Q337" s="118">
        <v>0</v>
      </c>
      <c r="R337" s="118">
        <v>9999.9992000000002</v>
      </c>
      <c r="S337" s="118">
        <v>9999.9999000000007</v>
      </c>
      <c r="T337" s="118" t="s">
        <v>2181</v>
      </c>
      <c r="U337" s="118">
        <v>9999.9997999999996</v>
      </c>
      <c r="V337" s="118" t="s">
        <v>2429</v>
      </c>
      <c r="W337" s="118">
        <v>9999.9997000000003</v>
      </c>
      <c r="X337" s="118" t="s">
        <v>2430</v>
      </c>
      <c r="Y337" s="118">
        <v>9999.9995999999992</v>
      </c>
      <c r="Z337" s="118" t="s">
        <v>3710</v>
      </c>
      <c r="AA337" s="122">
        <v>9999.9994999999999</v>
      </c>
      <c r="AB337" s="122" t="s">
        <v>2397</v>
      </c>
      <c r="AC337" s="120" t="s">
        <v>2185</v>
      </c>
      <c r="AD337" s="120" t="s">
        <v>2175</v>
      </c>
    </row>
    <row r="338" spans="1:30" ht="261" x14ac:dyDescent="0.35">
      <c r="A338" s="118">
        <v>334</v>
      </c>
      <c r="B338" s="124" t="s">
        <v>3732</v>
      </c>
      <c r="C338" s="125" t="s">
        <v>3733</v>
      </c>
      <c r="D338" s="124">
        <v>5734</v>
      </c>
      <c r="E338" s="118" t="s">
        <v>3734</v>
      </c>
      <c r="F338" s="120" t="s">
        <v>3735</v>
      </c>
      <c r="G338" s="120" t="s">
        <v>2175</v>
      </c>
      <c r="H338" s="126" t="s">
        <v>2175</v>
      </c>
      <c r="I338" s="125" t="s">
        <v>3736</v>
      </c>
      <c r="J338" s="124" t="s">
        <v>3737</v>
      </c>
      <c r="K338" s="124" t="str">
        <f t="shared" si="1"/>
        <v>07</v>
      </c>
      <c r="L338" s="124" t="str">
        <f>VLOOKUP(K338, '[1]Attribute Type Appendix'!$A$1:$B$15, 2, FALSE)</f>
        <v>Charged Off</v>
      </c>
      <c r="M338" s="125">
        <v>27</v>
      </c>
      <c r="N338" s="124" t="s">
        <v>2417</v>
      </c>
      <c r="O338" s="124" t="s">
        <v>2180</v>
      </c>
      <c r="P338" s="124">
        <v>9</v>
      </c>
      <c r="Q338" s="124">
        <v>0</v>
      </c>
      <c r="R338" s="124">
        <v>999999992</v>
      </c>
      <c r="S338" s="124">
        <v>999999999</v>
      </c>
      <c r="T338" s="124" t="s">
        <v>2181</v>
      </c>
      <c r="U338" s="124">
        <v>999999998</v>
      </c>
      <c r="V338" s="124" t="s">
        <v>2832</v>
      </c>
      <c r="W338" s="124">
        <v>999999997</v>
      </c>
      <c r="X338" s="124" t="s">
        <v>2496</v>
      </c>
      <c r="Y338" s="124">
        <v>999999996</v>
      </c>
      <c r="Z338" s="124" t="s">
        <v>3570</v>
      </c>
      <c r="AA338" s="123"/>
      <c r="AB338" s="123"/>
      <c r="AC338" s="120" t="s">
        <v>2185</v>
      </c>
      <c r="AD338" s="120" t="s">
        <v>2175</v>
      </c>
    </row>
    <row r="339" spans="1:30" ht="217.5" x14ac:dyDescent="0.35">
      <c r="A339" s="118">
        <v>335</v>
      </c>
      <c r="B339" s="118" t="s">
        <v>3738</v>
      </c>
      <c r="C339" s="121" t="s">
        <v>3739</v>
      </c>
      <c r="D339" s="118">
        <v>5734</v>
      </c>
      <c r="E339" s="118" t="s">
        <v>3740</v>
      </c>
      <c r="F339" s="120" t="s">
        <v>3741</v>
      </c>
      <c r="G339" s="120" t="s">
        <v>2175</v>
      </c>
      <c r="H339" s="120" t="s">
        <v>2175</v>
      </c>
      <c r="I339" s="121" t="s">
        <v>3736</v>
      </c>
      <c r="J339" s="118" t="s">
        <v>3737</v>
      </c>
      <c r="K339" s="118" t="str">
        <f t="shared" si="1"/>
        <v>07</v>
      </c>
      <c r="L339" s="124" t="str">
        <f>VLOOKUP(K339, '[1]Attribute Type Appendix'!$A$1:$B$15, 2, FALSE)</f>
        <v>Charged Off</v>
      </c>
      <c r="M339" s="121">
        <v>56</v>
      </c>
      <c r="N339" s="124" t="s">
        <v>2654</v>
      </c>
      <c r="O339" s="118" t="s">
        <v>2180</v>
      </c>
      <c r="P339" s="118">
        <v>9</v>
      </c>
      <c r="Q339" s="118">
        <v>0</v>
      </c>
      <c r="R339" s="118">
        <v>999999992</v>
      </c>
      <c r="S339" s="118">
        <v>999999999</v>
      </c>
      <c r="T339" s="118" t="s">
        <v>2181</v>
      </c>
      <c r="U339" s="118">
        <v>999999998</v>
      </c>
      <c r="V339" s="118" t="s">
        <v>2655</v>
      </c>
      <c r="W339" s="118">
        <v>999999997</v>
      </c>
      <c r="X339" s="118" t="s">
        <v>3174</v>
      </c>
      <c r="Y339" s="118">
        <v>999999996</v>
      </c>
      <c r="Z339" s="118" t="s">
        <v>3570</v>
      </c>
      <c r="AA339" s="122"/>
      <c r="AB339" s="122"/>
      <c r="AC339" s="120" t="s">
        <v>2185</v>
      </c>
      <c r="AD339" s="120" t="s">
        <v>2175</v>
      </c>
    </row>
    <row r="340" spans="1:30" ht="159.5" x14ac:dyDescent="0.35">
      <c r="A340" s="118">
        <v>336</v>
      </c>
      <c r="B340" s="124" t="s">
        <v>3742</v>
      </c>
      <c r="C340" s="125" t="s">
        <v>3743</v>
      </c>
      <c r="D340" s="124">
        <v>5734</v>
      </c>
      <c r="E340" s="118" t="s">
        <v>3744</v>
      </c>
      <c r="F340" s="120" t="s">
        <v>3745</v>
      </c>
      <c r="G340" s="120" t="s">
        <v>2175</v>
      </c>
      <c r="H340" s="126" t="s">
        <v>2175</v>
      </c>
      <c r="I340" s="125" t="s">
        <v>3746</v>
      </c>
      <c r="J340" s="124" t="s">
        <v>3747</v>
      </c>
      <c r="K340" s="124" t="str">
        <f t="shared" si="1"/>
        <v>07</v>
      </c>
      <c r="L340" s="124" t="str">
        <f>VLOOKUP(K340, '[1]Attribute Type Appendix'!$A$1:$B$15, 2, FALSE)</f>
        <v>Charged Off</v>
      </c>
      <c r="M340" s="125">
        <v>39</v>
      </c>
      <c r="N340" s="124" t="s">
        <v>2845</v>
      </c>
      <c r="O340" s="124" t="s">
        <v>2180</v>
      </c>
      <c r="P340" s="124">
        <v>9</v>
      </c>
      <c r="Q340" s="124">
        <v>0</v>
      </c>
      <c r="R340" s="124">
        <v>999999992</v>
      </c>
      <c r="S340" s="124">
        <v>999999999</v>
      </c>
      <c r="T340" s="124" t="s">
        <v>2181</v>
      </c>
      <c r="U340" s="124">
        <v>999999998</v>
      </c>
      <c r="V340" s="124" t="s">
        <v>2846</v>
      </c>
      <c r="W340" s="124">
        <v>999999997</v>
      </c>
      <c r="X340" s="124" t="s">
        <v>2847</v>
      </c>
      <c r="Y340" s="124">
        <v>999999996</v>
      </c>
      <c r="Z340" s="124" t="s">
        <v>2184</v>
      </c>
      <c r="AA340" s="123"/>
      <c r="AB340" s="123"/>
      <c r="AC340" s="120" t="s">
        <v>2185</v>
      </c>
      <c r="AD340" s="120" t="s">
        <v>2175</v>
      </c>
    </row>
    <row r="341" spans="1:30" ht="188.5" x14ac:dyDescent="0.35">
      <c r="A341" s="118">
        <v>337</v>
      </c>
      <c r="B341" s="118" t="s">
        <v>3748</v>
      </c>
      <c r="C341" s="121" t="s">
        <v>3749</v>
      </c>
      <c r="D341" s="118">
        <v>5734</v>
      </c>
      <c r="E341" s="118" t="s">
        <v>3750</v>
      </c>
      <c r="F341" s="120" t="s">
        <v>3751</v>
      </c>
      <c r="G341" s="120" t="s">
        <v>2175</v>
      </c>
      <c r="H341" s="120" t="s">
        <v>2175</v>
      </c>
      <c r="I341" s="121" t="s">
        <v>3746</v>
      </c>
      <c r="J341" s="118" t="s">
        <v>3747</v>
      </c>
      <c r="K341" s="118" t="str">
        <f t="shared" si="1"/>
        <v>07</v>
      </c>
      <c r="L341" s="124" t="str">
        <f>VLOOKUP(K341, '[1]Attribute Type Appendix'!$A$1:$B$15, 2, FALSE)</f>
        <v>Charged Off</v>
      </c>
      <c r="M341" s="121">
        <v>44</v>
      </c>
      <c r="N341" s="118" t="s">
        <v>2201</v>
      </c>
      <c r="O341" s="118" t="s">
        <v>2180</v>
      </c>
      <c r="P341" s="118">
        <v>9</v>
      </c>
      <c r="Q341" s="118">
        <v>0</v>
      </c>
      <c r="R341" s="118">
        <v>999999992</v>
      </c>
      <c r="S341" s="118">
        <v>999999999</v>
      </c>
      <c r="T341" s="118" t="s">
        <v>2181</v>
      </c>
      <c r="U341" s="118">
        <v>999999998</v>
      </c>
      <c r="V341" s="118" t="s">
        <v>2244</v>
      </c>
      <c r="W341" s="118">
        <v>999999997</v>
      </c>
      <c r="X341" s="118" t="s">
        <v>2203</v>
      </c>
      <c r="Y341" s="118">
        <v>999999996</v>
      </c>
      <c r="Z341" s="118" t="s">
        <v>2184</v>
      </c>
      <c r="AA341" s="122"/>
      <c r="AB341" s="122"/>
      <c r="AC341" s="120" t="s">
        <v>2185</v>
      </c>
      <c r="AD341" s="120" t="s">
        <v>2175</v>
      </c>
    </row>
    <row r="342" spans="1:30" ht="145" x14ac:dyDescent="0.35">
      <c r="A342" s="118">
        <v>338</v>
      </c>
      <c r="B342" s="124" t="s">
        <v>3752</v>
      </c>
      <c r="C342" s="127" t="s">
        <v>3753</v>
      </c>
      <c r="D342" s="124">
        <v>5734</v>
      </c>
      <c r="E342" s="118" t="s">
        <v>3754</v>
      </c>
      <c r="F342" s="120" t="s">
        <v>3755</v>
      </c>
      <c r="G342" s="120" t="s">
        <v>2175</v>
      </c>
      <c r="H342" s="126" t="s">
        <v>2175</v>
      </c>
      <c r="I342" s="125" t="s">
        <v>3746</v>
      </c>
      <c r="J342" s="124" t="s">
        <v>3747</v>
      </c>
      <c r="K342" s="124" t="str">
        <f t="shared" si="1"/>
        <v>07</v>
      </c>
      <c r="L342" s="124" t="str">
        <f>VLOOKUP(K342, '[1]Attribute Type Appendix'!$A$1:$B$15, 2, FALSE)</f>
        <v>Charged Off</v>
      </c>
      <c r="M342" s="125">
        <v>47</v>
      </c>
      <c r="N342" s="124" t="s">
        <v>2910</v>
      </c>
      <c r="O342" s="124" t="s">
        <v>2180</v>
      </c>
      <c r="P342" s="124">
        <v>9</v>
      </c>
      <c r="Q342" s="124">
        <v>0</v>
      </c>
      <c r="R342" s="124">
        <v>999999992</v>
      </c>
      <c r="S342" s="124">
        <v>999999999</v>
      </c>
      <c r="T342" s="124" t="s">
        <v>2181</v>
      </c>
      <c r="U342" s="124">
        <v>999999998</v>
      </c>
      <c r="V342" s="124" t="s">
        <v>2911</v>
      </c>
      <c r="W342" s="124">
        <v>999999997</v>
      </c>
      <c r="X342" s="124" t="s">
        <v>2912</v>
      </c>
      <c r="Y342" s="124">
        <v>999999996</v>
      </c>
      <c r="Z342" s="124" t="s">
        <v>2184</v>
      </c>
      <c r="AA342" s="123"/>
      <c r="AB342" s="123"/>
      <c r="AC342" s="120" t="s">
        <v>2185</v>
      </c>
      <c r="AD342" s="120" t="s">
        <v>2175</v>
      </c>
    </row>
    <row r="343" spans="1:30" ht="261" x14ac:dyDescent="0.35">
      <c r="A343" s="118">
        <v>339</v>
      </c>
      <c r="B343" s="118" t="s">
        <v>3756</v>
      </c>
      <c r="C343" s="121" t="s">
        <v>3757</v>
      </c>
      <c r="D343" s="118">
        <v>5734</v>
      </c>
      <c r="E343" s="118" t="s">
        <v>3758</v>
      </c>
      <c r="F343" s="120" t="s">
        <v>3759</v>
      </c>
      <c r="G343" s="120" t="s">
        <v>2175</v>
      </c>
      <c r="H343" s="120" t="s">
        <v>2175</v>
      </c>
      <c r="I343" s="121" t="s">
        <v>3760</v>
      </c>
      <c r="J343" s="118" t="s">
        <v>3761</v>
      </c>
      <c r="K343" s="118" t="str">
        <f t="shared" si="1"/>
        <v>07</v>
      </c>
      <c r="L343" s="124" t="str">
        <f>VLOOKUP(K343, '[1]Attribute Type Appendix'!$A$1:$B$15, 2, FALSE)</f>
        <v>Charged Off</v>
      </c>
      <c r="M343" s="121">
        <v>45</v>
      </c>
      <c r="N343" s="118" t="s">
        <v>2580</v>
      </c>
      <c r="O343" s="118" t="s">
        <v>2180</v>
      </c>
      <c r="P343" s="118">
        <v>9</v>
      </c>
      <c r="Q343" s="118">
        <v>0</v>
      </c>
      <c r="R343" s="118">
        <v>999999992</v>
      </c>
      <c r="S343" s="118">
        <v>999999999</v>
      </c>
      <c r="T343" s="118" t="s">
        <v>2181</v>
      </c>
      <c r="U343" s="118">
        <v>999999998</v>
      </c>
      <c r="V343" s="118" t="s">
        <v>3579</v>
      </c>
      <c r="W343" s="118">
        <v>999999997</v>
      </c>
      <c r="X343" s="118" t="s">
        <v>2582</v>
      </c>
      <c r="Y343" s="118">
        <v>999999996</v>
      </c>
      <c r="Z343" s="118" t="s">
        <v>2184</v>
      </c>
      <c r="AA343" s="122"/>
      <c r="AB343" s="122"/>
      <c r="AC343" s="120" t="s">
        <v>2185</v>
      </c>
      <c r="AD343" s="120" t="s">
        <v>2175</v>
      </c>
    </row>
    <row r="344" spans="1:30" ht="203" x14ac:dyDescent="0.35">
      <c r="A344" s="118">
        <v>340</v>
      </c>
      <c r="B344" s="124" t="s">
        <v>3762</v>
      </c>
      <c r="C344" s="125" t="s">
        <v>3763</v>
      </c>
      <c r="D344" s="124">
        <v>5734</v>
      </c>
      <c r="E344" s="118" t="s">
        <v>3764</v>
      </c>
      <c r="F344" s="120" t="s">
        <v>3765</v>
      </c>
      <c r="G344" s="120" t="s">
        <v>2175</v>
      </c>
      <c r="H344" s="126" t="s">
        <v>2175</v>
      </c>
      <c r="I344" s="125" t="s">
        <v>3766</v>
      </c>
      <c r="J344" s="124" t="s">
        <v>3767</v>
      </c>
      <c r="K344" s="124" t="str">
        <f t="shared" si="1"/>
        <v>07</v>
      </c>
      <c r="L344" s="124" t="str">
        <f>VLOOKUP(K344, '[1]Attribute Type Appendix'!$A$1:$B$15, 2, FALSE)</f>
        <v>Charged Off</v>
      </c>
      <c r="M344" s="125" t="s">
        <v>3117</v>
      </c>
      <c r="N344" s="124" t="s">
        <v>3118</v>
      </c>
      <c r="O344" s="124" t="s">
        <v>2180</v>
      </c>
      <c r="P344" s="124">
        <v>9</v>
      </c>
      <c r="Q344" s="124">
        <v>0</v>
      </c>
      <c r="R344" s="124">
        <v>999999992</v>
      </c>
      <c r="S344" s="124">
        <v>999999999</v>
      </c>
      <c r="T344" s="124" t="s">
        <v>2181</v>
      </c>
      <c r="U344" s="124">
        <v>999999998</v>
      </c>
      <c r="V344" s="124" t="s">
        <v>3119</v>
      </c>
      <c r="W344" s="124">
        <v>999999997</v>
      </c>
      <c r="X344" s="124" t="s">
        <v>3120</v>
      </c>
      <c r="Y344" s="124">
        <v>999999996</v>
      </c>
      <c r="Z344" s="124" t="s">
        <v>2184</v>
      </c>
      <c r="AA344" s="123"/>
      <c r="AB344" s="123"/>
      <c r="AC344" s="120" t="s">
        <v>2185</v>
      </c>
      <c r="AD344" s="120" t="s">
        <v>2175</v>
      </c>
    </row>
    <row r="345" spans="1:30" ht="130.5" x14ac:dyDescent="0.35">
      <c r="A345" s="118">
        <v>341</v>
      </c>
      <c r="B345" s="118" t="s">
        <v>3768</v>
      </c>
      <c r="C345" s="121" t="s">
        <v>3769</v>
      </c>
      <c r="D345" s="118">
        <v>5734</v>
      </c>
      <c r="E345" s="118" t="s">
        <v>3770</v>
      </c>
      <c r="F345" s="120" t="s">
        <v>3771</v>
      </c>
      <c r="G345" s="120" t="s">
        <v>2175</v>
      </c>
      <c r="H345" s="120" t="s">
        <v>2175</v>
      </c>
      <c r="I345" s="121" t="s">
        <v>3766</v>
      </c>
      <c r="J345" s="118" t="s">
        <v>3767</v>
      </c>
      <c r="K345" s="118" t="str">
        <f t="shared" si="1"/>
        <v>07</v>
      </c>
      <c r="L345" s="124" t="str">
        <f>VLOOKUP(K345, '[1]Attribute Type Appendix'!$A$1:$B$15, 2, FALSE)</f>
        <v>Charged Off</v>
      </c>
      <c r="M345" s="121">
        <v>10</v>
      </c>
      <c r="N345" s="118" t="s">
        <v>2402</v>
      </c>
      <c r="O345" s="118" t="s">
        <v>2180</v>
      </c>
      <c r="P345" s="118">
        <v>9</v>
      </c>
      <c r="Q345" s="118">
        <v>0</v>
      </c>
      <c r="R345" s="118">
        <v>999999992</v>
      </c>
      <c r="S345" s="118">
        <v>999999999</v>
      </c>
      <c r="T345" s="118" t="s">
        <v>2181</v>
      </c>
      <c r="U345" s="118">
        <v>999999998</v>
      </c>
      <c r="V345" s="118" t="s">
        <v>2403</v>
      </c>
      <c r="W345" s="118">
        <v>999999997</v>
      </c>
      <c r="X345" s="118" t="s">
        <v>2404</v>
      </c>
      <c r="Y345" s="118">
        <v>999999996</v>
      </c>
      <c r="Z345" s="118" t="s">
        <v>2184</v>
      </c>
      <c r="AA345" s="122"/>
      <c r="AB345" s="122"/>
      <c r="AC345" s="120" t="s">
        <v>2185</v>
      </c>
      <c r="AD345" s="120" t="s">
        <v>2175</v>
      </c>
    </row>
    <row r="346" spans="1:30" ht="145" x14ac:dyDescent="0.35">
      <c r="A346" s="118">
        <v>342</v>
      </c>
      <c r="B346" s="124" t="s">
        <v>3772</v>
      </c>
      <c r="C346" s="125" t="s">
        <v>3773</v>
      </c>
      <c r="D346" s="124">
        <v>5734</v>
      </c>
      <c r="E346" s="118" t="s">
        <v>3774</v>
      </c>
      <c r="F346" s="120" t="s">
        <v>3775</v>
      </c>
      <c r="G346" s="120" t="s">
        <v>2175</v>
      </c>
      <c r="H346" s="126" t="s">
        <v>2175</v>
      </c>
      <c r="I346" s="125" t="s">
        <v>3766</v>
      </c>
      <c r="J346" s="124" t="s">
        <v>3767</v>
      </c>
      <c r="K346" s="124" t="str">
        <f t="shared" si="1"/>
        <v>07</v>
      </c>
      <c r="L346" s="124" t="str">
        <f>VLOOKUP(K346, '[1]Attribute Type Appendix'!$A$1:$B$15, 2, FALSE)</f>
        <v>Charged Off</v>
      </c>
      <c r="M346" s="125">
        <v>19</v>
      </c>
      <c r="N346" s="124" t="s">
        <v>2232</v>
      </c>
      <c r="O346" s="124" t="s">
        <v>2180</v>
      </c>
      <c r="P346" s="124">
        <v>9</v>
      </c>
      <c r="Q346" s="124">
        <v>0</v>
      </c>
      <c r="R346" s="124">
        <v>999999992</v>
      </c>
      <c r="S346" s="124">
        <v>999999999</v>
      </c>
      <c r="T346" s="124" t="s">
        <v>2181</v>
      </c>
      <c r="U346" s="124">
        <v>999999998</v>
      </c>
      <c r="V346" s="124" t="s">
        <v>2233</v>
      </c>
      <c r="W346" s="124">
        <v>999999997</v>
      </c>
      <c r="X346" s="124" t="s">
        <v>2234</v>
      </c>
      <c r="Y346" s="124">
        <v>999999996</v>
      </c>
      <c r="Z346" s="124" t="s">
        <v>2184</v>
      </c>
      <c r="AA346" s="123"/>
      <c r="AB346" s="123"/>
      <c r="AC346" s="120" t="s">
        <v>2185</v>
      </c>
      <c r="AD346" s="120" t="s">
        <v>2175</v>
      </c>
    </row>
    <row r="347" spans="1:30" ht="217.5" x14ac:dyDescent="0.35">
      <c r="A347" s="118">
        <v>343</v>
      </c>
      <c r="B347" s="118" t="s">
        <v>3776</v>
      </c>
      <c r="C347" s="121" t="s">
        <v>3777</v>
      </c>
      <c r="D347" s="118">
        <v>5734</v>
      </c>
      <c r="E347" s="118" t="s">
        <v>3778</v>
      </c>
      <c r="F347" s="120" t="s">
        <v>3779</v>
      </c>
      <c r="G347" s="120" t="s">
        <v>2175</v>
      </c>
      <c r="H347" s="120" t="s">
        <v>2175</v>
      </c>
      <c r="I347" s="121" t="s">
        <v>3766</v>
      </c>
      <c r="J347" s="118" t="s">
        <v>3767</v>
      </c>
      <c r="K347" s="118" t="str">
        <f t="shared" si="1"/>
        <v>07</v>
      </c>
      <c r="L347" s="124" t="str">
        <f>VLOOKUP(K347, '[1]Attribute Type Appendix'!$A$1:$B$15, 2, FALSE)</f>
        <v>Charged Off</v>
      </c>
      <c r="M347" s="121">
        <v>26</v>
      </c>
      <c r="N347" s="118" t="s">
        <v>3780</v>
      </c>
      <c r="O347" s="118" t="s">
        <v>2180</v>
      </c>
      <c r="P347" s="118">
        <v>9</v>
      </c>
      <c r="Q347" s="118">
        <v>0</v>
      </c>
      <c r="R347" s="118">
        <v>999999992</v>
      </c>
      <c r="S347" s="118">
        <v>999999999</v>
      </c>
      <c r="T347" s="118" t="s">
        <v>2181</v>
      </c>
      <c r="U347" s="118">
        <v>999999998</v>
      </c>
      <c r="V347" s="118" t="s">
        <v>3781</v>
      </c>
      <c r="W347" s="118">
        <v>999999997</v>
      </c>
      <c r="X347" s="118" t="s">
        <v>3782</v>
      </c>
      <c r="Y347" s="118">
        <v>999999996</v>
      </c>
      <c r="Z347" s="118" t="s">
        <v>2184</v>
      </c>
      <c r="AA347" s="122"/>
      <c r="AB347" s="122"/>
      <c r="AC347" s="120" t="s">
        <v>2185</v>
      </c>
      <c r="AD347" s="120" t="s">
        <v>2175</v>
      </c>
    </row>
    <row r="348" spans="1:30" ht="188.5" x14ac:dyDescent="0.35">
      <c r="A348" s="118">
        <v>344</v>
      </c>
      <c r="B348" s="124" t="s">
        <v>3783</v>
      </c>
      <c r="C348" s="125" t="s">
        <v>3784</v>
      </c>
      <c r="D348" s="124">
        <v>5734</v>
      </c>
      <c r="E348" s="118" t="s">
        <v>3785</v>
      </c>
      <c r="F348" s="120" t="s">
        <v>3786</v>
      </c>
      <c r="G348" s="120" t="s">
        <v>2175</v>
      </c>
      <c r="H348" s="126" t="s">
        <v>2175</v>
      </c>
      <c r="I348" s="125" t="s">
        <v>3787</v>
      </c>
      <c r="J348" s="124" t="s">
        <v>3788</v>
      </c>
      <c r="K348" s="124" t="str">
        <f t="shared" si="1"/>
        <v>07</v>
      </c>
      <c r="L348" s="124" t="str">
        <f>VLOOKUP(K348, '[1]Attribute Type Appendix'!$A$1:$B$15, 2, FALSE)</f>
        <v>Charged Off</v>
      </c>
      <c r="M348" s="125">
        <v>11</v>
      </c>
      <c r="N348" s="124" t="s">
        <v>2269</v>
      </c>
      <c r="O348" s="124" t="s">
        <v>2180</v>
      </c>
      <c r="P348" s="124">
        <v>9</v>
      </c>
      <c r="Q348" s="124">
        <v>0</v>
      </c>
      <c r="R348" s="124">
        <v>999999992</v>
      </c>
      <c r="S348" s="124">
        <v>999999999</v>
      </c>
      <c r="T348" s="124" t="s">
        <v>2181</v>
      </c>
      <c r="U348" s="124">
        <v>999999998</v>
      </c>
      <c r="V348" s="124" t="s">
        <v>2518</v>
      </c>
      <c r="W348" s="124">
        <v>999999997</v>
      </c>
      <c r="X348" s="124" t="s">
        <v>2271</v>
      </c>
      <c r="Y348" s="124">
        <v>999999996</v>
      </c>
      <c r="Z348" s="124" t="s">
        <v>2184</v>
      </c>
      <c r="AA348" s="123"/>
      <c r="AB348" s="123"/>
      <c r="AC348" s="120" t="s">
        <v>2185</v>
      </c>
      <c r="AD348" s="120" t="s">
        <v>2175</v>
      </c>
    </row>
    <row r="349" spans="1:30" ht="145" x14ac:dyDescent="0.35">
      <c r="A349" s="118">
        <v>345</v>
      </c>
      <c r="B349" s="118" t="s">
        <v>3789</v>
      </c>
      <c r="C349" s="121" t="s">
        <v>3790</v>
      </c>
      <c r="D349" s="118">
        <v>5734</v>
      </c>
      <c r="E349" s="118" t="s">
        <v>3791</v>
      </c>
      <c r="F349" s="120" t="s">
        <v>3792</v>
      </c>
      <c r="G349" s="120" t="s">
        <v>2175</v>
      </c>
      <c r="H349" s="120" t="s">
        <v>2175</v>
      </c>
      <c r="I349" s="121" t="s">
        <v>3787</v>
      </c>
      <c r="J349" s="118" t="s">
        <v>3788</v>
      </c>
      <c r="K349" s="118" t="str">
        <f t="shared" si="1"/>
        <v>07</v>
      </c>
      <c r="L349" s="124" t="str">
        <f>VLOOKUP(K349, '[1]Attribute Type Appendix'!$A$1:$B$15, 2, FALSE)</f>
        <v>Charged Off</v>
      </c>
      <c r="M349" s="121">
        <v>12</v>
      </c>
      <c r="N349" s="118" t="s">
        <v>2179</v>
      </c>
      <c r="O349" s="118" t="s">
        <v>2180</v>
      </c>
      <c r="P349" s="118">
        <v>9</v>
      </c>
      <c r="Q349" s="118">
        <v>0</v>
      </c>
      <c r="R349" s="118">
        <v>999999992</v>
      </c>
      <c r="S349" s="118">
        <v>999999999</v>
      </c>
      <c r="T349" s="118" t="s">
        <v>2181</v>
      </c>
      <c r="U349" s="118">
        <v>999999998</v>
      </c>
      <c r="V349" s="118" t="s">
        <v>2222</v>
      </c>
      <c r="W349" s="118">
        <v>999999997</v>
      </c>
      <c r="X349" s="118" t="s">
        <v>2183</v>
      </c>
      <c r="Y349" s="118">
        <v>999999996</v>
      </c>
      <c r="Z349" s="118" t="s">
        <v>2184</v>
      </c>
      <c r="AA349" s="122"/>
      <c r="AB349" s="122"/>
      <c r="AC349" s="120" t="s">
        <v>2185</v>
      </c>
      <c r="AD349" s="120" t="s">
        <v>2175</v>
      </c>
    </row>
    <row r="350" spans="1:30" ht="261" x14ac:dyDescent="0.35">
      <c r="A350" s="118">
        <v>346</v>
      </c>
      <c r="B350" s="124" t="s">
        <v>3793</v>
      </c>
      <c r="C350" s="125" t="s">
        <v>3794</v>
      </c>
      <c r="D350" s="124">
        <v>5734</v>
      </c>
      <c r="E350" s="118" t="s">
        <v>3795</v>
      </c>
      <c r="F350" s="120" t="s">
        <v>3796</v>
      </c>
      <c r="G350" s="120" t="s">
        <v>2175</v>
      </c>
      <c r="H350" s="126" t="s">
        <v>2175</v>
      </c>
      <c r="I350" s="125" t="s">
        <v>3797</v>
      </c>
      <c r="J350" s="124" t="s">
        <v>3798</v>
      </c>
      <c r="K350" s="124" t="str">
        <f t="shared" si="1"/>
        <v>07</v>
      </c>
      <c r="L350" s="124" t="str">
        <f>VLOOKUP(K350, '[1]Attribute Type Appendix'!$A$1:$B$15, 2, FALSE)</f>
        <v>Charged Off</v>
      </c>
      <c r="M350" s="125" t="s">
        <v>3117</v>
      </c>
      <c r="N350" s="124" t="s">
        <v>3118</v>
      </c>
      <c r="O350" s="124" t="s">
        <v>2175</v>
      </c>
      <c r="P350" s="124">
        <v>10</v>
      </c>
      <c r="Q350" s="124">
        <v>0</v>
      </c>
      <c r="R350" s="124">
        <v>99999.999200000006</v>
      </c>
      <c r="S350" s="124">
        <v>99999.999899999995</v>
      </c>
      <c r="T350" s="124" t="s">
        <v>2181</v>
      </c>
      <c r="U350" s="124">
        <v>99999.999800000005</v>
      </c>
      <c r="V350" s="124" t="s">
        <v>3119</v>
      </c>
      <c r="W350" s="124">
        <v>99999.9997</v>
      </c>
      <c r="X350" s="124" t="s">
        <v>3120</v>
      </c>
      <c r="Y350" s="124">
        <v>99999.999599999996</v>
      </c>
      <c r="Z350" s="124" t="s">
        <v>2184</v>
      </c>
      <c r="AA350" s="123"/>
      <c r="AB350" s="123"/>
      <c r="AC350" s="120" t="s">
        <v>2185</v>
      </c>
      <c r="AD350" s="120" t="s">
        <v>2175</v>
      </c>
    </row>
    <row r="351" spans="1:30" ht="188.5" x14ac:dyDescent="0.35">
      <c r="A351" s="118">
        <v>347</v>
      </c>
      <c r="B351" s="118" t="s">
        <v>3799</v>
      </c>
      <c r="C351" s="121" t="s">
        <v>3800</v>
      </c>
      <c r="D351" s="118">
        <v>5734</v>
      </c>
      <c r="E351" s="118" t="s">
        <v>3801</v>
      </c>
      <c r="F351" s="120" t="s">
        <v>3802</v>
      </c>
      <c r="G351" s="120" t="s">
        <v>2175</v>
      </c>
      <c r="H351" s="120" t="s">
        <v>2175</v>
      </c>
      <c r="I351" s="121" t="s">
        <v>3797</v>
      </c>
      <c r="J351" s="118" t="s">
        <v>3798</v>
      </c>
      <c r="K351" s="118" t="str">
        <f t="shared" si="1"/>
        <v>07</v>
      </c>
      <c r="L351" s="124" t="str">
        <f>VLOOKUP(K351, '[1]Attribute Type Appendix'!$A$1:$B$15, 2, FALSE)</f>
        <v>Charged Off</v>
      </c>
      <c r="M351" s="121">
        <v>11</v>
      </c>
      <c r="N351" s="118" t="s">
        <v>2269</v>
      </c>
      <c r="O351" s="124" t="s">
        <v>2175</v>
      </c>
      <c r="P351" s="124">
        <v>10</v>
      </c>
      <c r="Q351" s="118">
        <v>0</v>
      </c>
      <c r="R351" s="118">
        <v>99999.999200000006</v>
      </c>
      <c r="S351" s="118">
        <v>99999.999899999995</v>
      </c>
      <c r="T351" s="118" t="s">
        <v>2181</v>
      </c>
      <c r="U351" s="118">
        <v>99999.999800000005</v>
      </c>
      <c r="V351" s="118" t="s">
        <v>2518</v>
      </c>
      <c r="W351" s="118">
        <v>99999.9997</v>
      </c>
      <c r="X351" s="118" t="s">
        <v>2271</v>
      </c>
      <c r="Y351" s="118">
        <v>99999.999599999996</v>
      </c>
      <c r="Z351" s="118" t="s">
        <v>2184</v>
      </c>
      <c r="AA351" s="122"/>
      <c r="AB351" s="122"/>
      <c r="AC351" s="120" t="s">
        <v>2185</v>
      </c>
      <c r="AD351" s="120" t="s">
        <v>2175</v>
      </c>
    </row>
    <row r="352" spans="1:30" ht="275.5" x14ac:dyDescent="0.35">
      <c r="A352" s="118">
        <v>348</v>
      </c>
      <c r="B352" s="124" t="s">
        <v>3803</v>
      </c>
      <c r="C352" s="125" t="s">
        <v>3804</v>
      </c>
      <c r="D352" s="124">
        <v>5734</v>
      </c>
      <c r="E352" s="118" t="s">
        <v>3805</v>
      </c>
      <c r="F352" s="120" t="s">
        <v>3806</v>
      </c>
      <c r="G352" s="120" t="s">
        <v>2175</v>
      </c>
      <c r="H352" s="126" t="s">
        <v>2175</v>
      </c>
      <c r="I352" s="125" t="s">
        <v>3797</v>
      </c>
      <c r="J352" s="124" t="s">
        <v>3798</v>
      </c>
      <c r="K352" s="124" t="str">
        <f t="shared" si="1"/>
        <v>07</v>
      </c>
      <c r="L352" s="124" t="str">
        <f>VLOOKUP(K352, '[1]Attribute Type Appendix'!$A$1:$B$15, 2, FALSE)</f>
        <v>Charged Off</v>
      </c>
      <c r="M352" s="125">
        <v>46</v>
      </c>
      <c r="N352" s="124" t="s">
        <v>2428</v>
      </c>
      <c r="O352" s="124" t="s">
        <v>2175</v>
      </c>
      <c r="P352" s="124">
        <v>10</v>
      </c>
      <c r="Q352" s="124">
        <v>0</v>
      </c>
      <c r="R352" s="124">
        <v>99999.999200000006</v>
      </c>
      <c r="S352" s="124">
        <v>99999.999899999995</v>
      </c>
      <c r="T352" s="124" t="s">
        <v>2181</v>
      </c>
      <c r="U352" s="124">
        <v>99999.999800000005</v>
      </c>
      <c r="V352" s="124" t="s">
        <v>2429</v>
      </c>
      <c r="W352" s="124">
        <v>99999.9997</v>
      </c>
      <c r="X352" s="124" t="s">
        <v>2430</v>
      </c>
      <c r="Y352" s="124">
        <v>99999.999599999996</v>
      </c>
      <c r="Z352" s="124" t="s">
        <v>2184</v>
      </c>
      <c r="AA352" s="123"/>
      <c r="AB352" s="123"/>
      <c r="AC352" s="120" t="s">
        <v>2185</v>
      </c>
      <c r="AD352" s="120" t="s">
        <v>2175</v>
      </c>
    </row>
    <row r="353" spans="1:30" ht="116" x14ac:dyDescent="0.35">
      <c r="A353" s="118">
        <v>349</v>
      </c>
      <c r="B353" s="118">
        <v>5207</v>
      </c>
      <c r="C353" s="119" t="s">
        <v>3807</v>
      </c>
      <c r="D353" s="118">
        <v>5734</v>
      </c>
      <c r="E353" s="118" t="s">
        <v>3808</v>
      </c>
      <c r="F353" s="120" t="s">
        <v>3809</v>
      </c>
      <c r="G353" s="120" t="s">
        <v>2175</v>
      </c>
      <c r="H353" s="120" t="s">
        <v>2175</v>
      </c>
      <c r="I353" s="121" t="s">
        <v>3810</v>
      </c>
      <c r="J353" s="118" t="s">
        <v>3811</v>
      </c>
      <c r="K353" s="118" t="str">
        <f t="shared" si="1"/>
        <v>08</v>
      </c>
      <c r="L353" s="124" t="s">
        <v>3812</v>
      </c>
      <c r="M353" s="121" t="s">
        <v>2209</v>
      </c>
      <c r="N353" s="118" t="s">
        <v>2210</v>
      </c>
      <c r="O353" s="118" t="s">
        <v>2180</v>
      </c>
      <c r="P353" s="118">
        <v>2</v>
      </c>
      <c r="Q353" s="118">
        <v>0</v>
      </c>
      <c r="R353" s="118">
        <v>6</v>
      </c>
      <c r="S353" s="118">
        <v>99</v>
      </c>
      <c r="T353" s="118" t="s">
        <v>3025</v>
      </c>
      <c r="U353" s="118">
        <v>98</v>
      </c>
      <c r="V353" s="118" t="s">
        <v>2181</v>
      </c>
      <c r="W353" s="118">
        <v>97</v>
      </c>
      <c r="X353" s="118" t="s">
        <v>2211</v>
      </c>
      <c r="Y353" s="118">
        <v>96</v>
      </c>
      <c r="Z353" s="118" t="s">
        <v>2184</v>
      </c>
      <c r="AA353" s="122"/>
      <c r="AB353" s="122"/>
      <c r="AC353" s="120" t="s">
        <v>2185</v>
      </c>
      <c r="AD353" s="120" t="s">
        <v>2180</v>
      </c>
    </row>
    <row r="354" spans="1:30" ht="174" x14ac:dyDescent="0.35">
      <c r="A354" s="118">
        <v>350</v>
      </c>
      <c r="B354" s="124">
        <v>5209</v>
      </c>
      <c r="C354" s="125" t="s">
        <v>3813</v>
      </c>
      <c r="D354" s="124">
        <v>5734</v>
      </c>
      <c r="E354" s="118" t="s">
        <v>3814</v>
      </c>
      <c r="F354" s="120" t="s">
        <v>3815</v>
      </c>
      <c r="G354" s="120" t="s">
        <v>2175</v>
      </c>
      <c r="H354" s="126" t="s">
        <v>2175</v>
      </c>
      <c r="I354" s="125" t="s">
        <v>3810</v>
      </c>
      <c r="J354" s="124" t="s">
        <v>3811</v>
      </c>
      <c r="K354" s="124" t="str">
        <f t="shared" si="1"/>
        <v>08</v>
      </c>
      <c r="L354" s="124" t="s">
        <v>3812</v>
      </c>
      <c r="M354" s="125" t="s">
        <v>2319</v>
      </c>
      <c r="N354" s="124" t="s">
        <v>2320</v>
      </c>
      <c r="O354" s="124" t="s">
        <v>2180</v>
      </c>
      <c r="P354" s="124">
        <v>2</v>
      </c>
      <c r="Q354" s="124">
        <v>0</v>
      </c>
      <c r="R354" s="124">
        <v>6</v>
      </c>
      <c r="S354" s="124">
        <v>99</v>
      </c>
      <c r="T354" s="124" t="s">
        <v>2181</v>
      </c>
      <c r="U354" s="124">
        <v>98</v>
      </c>
      <c r="V354" s="124" t="s">
        <v>2321</v>
      </c>
      <c r="W354" s="124">
        <v>97</v>
      </c>
      <c r="X354" s="124" t="s">
        <v>2322</v>
      </c>
      <c r="Y354" s="124">
        <v>96</v>
      </c>
      <c r="Z354" s="124" t="s">
        <v>2184</v>
      </c>
      <c r="AA354" s="123"/>
      <c r="AB354" s="123"/>
      <c r="AC354" s="120" t="s">
        <v>2185</v>
      </c>
      <c r="AD354" s="120" t="s">
        <v>2180</v>
      </c>
    </row>
    <row r="355" spans="1:30" ht="116" x14ac:dyDescent="0.35">
      <c r="A355" s="118">
        <v>351</v>
      </c>
      <c r="B355" s="118">
        <v>5221</v>
      </c>
      <c r="C355" s="121" t="s">
        <v>3816</v>
      </c>
      <c r="D355" s="118">
        <v>5734</v>
      </c>
      <c r="E355" s="118" t="s">
        <v>3817</v>
      </c>
      <c r="F355" s="120" t="s">
        <v>3818</v>
      </c>
      <c r="G355" s="120" t="s">
        <v>2175</v>
      </c>
      <c r="H355" s="120" t="s">
        <v>2175</v>
      </c>
      <c r="I355" s="121" t="s">
        <v>3810</v>
      </c>
      <c r="J355" s="118" t="s">
        <v>3811</v>
      </c>
      <c r="K355" s="118" t="str">
        <f t="shared" si="1"/>
        <v>08</v>
      </c>
      <c r="L355" s="124" t="s">
        <v>3812</v>
      </c>
      <c r="M355" s="121">
        <v>18</v>
      </c>
      <c r="N355" s="118" t="s">
        <v>2226</v>
      </c>
      <c r="O355" s="118" t="s">
        <v>2180</v>
      </c>
      <c r="P355" s="118">
        <v>2</v>
      </c>
      <c r="Q355" s="118">
        <v>0</v>
      </c>
      <c r="R355" s="118">
        <v>6</v>
      </c>
      <c r="S355" s="118">
        <v>99</v>
      </c>
      <c r="T355" s="118" t="s">
        <v>2181</v>
      </c>
      <c r="U355" s="118">
        <v>98</v>
      </c>
      <c r="V355" s="118" t="s">
        <v>2227</v>
      </c>
      <c r="W355" s="118">
        <v>97</v>
      </c>
      <c r="X355" s="118" t="s">
        <v>2228</v>
      </c>
      <c r="Y355" s="118">
        <v>96</v>
      </c>
      <c r="Z355" s="118" t="s">
        <v>2184</v>
      </c>
      <c r="AA355" s="122"/>
      <c r="AB355" s="122"/>
      <c r="AC355" s="120" t="s">
        <v>2185</v>
      </c>
      <c r="AD355" s="120" t="s">
        <v>2180</v>
      </c>
    </row>
    <row r="356" spans="1:30" ht="174" x14ac:dyDescent="0.35">
      <c r="A356" s="118">
        <v>352</v>
      </c>
      <c r="B356" s="124" t="s">
        <v>3819</v>
      </c>
      <c r="C356" s="125" t="s">
        <v>3820</v>
      </c>
      <c r="D356" s="124">
        <v>5734</v>
      </c>
      <c r="E356" s="118" t="s">
        <v>3821</v>
      </c>
      <c r="F356" s="120" t="s">
        <v>3822</v>
      </c>
      <c r="G356" s="120" t="s">
        <v>2175</v>
      </c>
      <c r="H356" s="126" t="s">
        <v>2175</v>
      </c>
      <c r="I356" s="125" t="s">
        <v>3823</v>
      </c>
      <c r="J356" s="124" t="s">
        <v>3824</v>
      </c>
      <c r="K356" s="124" t="str">
        <f t="shared" si="1"/>
        <v>08</v>
      </c>
      <c r="L356" s="124" t="s">
        <v>3812</v>
      </c>
      <c r="M356" s="125" t="s">
        <v>2319</v>
      </c>
      <c r="N356" s="124" t="s">
        <v>2320</v>
      </c>
      <c r="O356" s="124" t="s">
        <v>2180</v>
      </c>
      <c r="P356" s="124">
        <v>2</v>
      </c>
      <c r="Q356" s="124">
        <v>0</v>
      </c>
      <c r="R356" s="124">
        <v>6</v>
      </c>
      <c r="S356" s="124">
        <v>99</v>
      </c>
      <c r="T356" s="124" t="s">
        <v>2181</v>
      </c>
      <c r="U356" s="124">
        <v>98</v>
      </c>
      <c r="V356" s="124" t="s">
        <v>2321</v>
      </c>
      <c r="W356" s="124">
        <v>97</v>
      </c>
      <c r="X356" s="124" t="s">
        <v>2322</v>
      </c>
      <c r="Y356" s="124">
        <v>96</v>
      </c>
      <c r="Z356" s="124" t="s">
        <v>2184</v>
      </c>
      <c r="AA356" s="123"/>
      <c r="AB356" s="123"/>
      <c r="AC356" s="120" t="s">
        <v>2185</v>
      </c>
      <c r="AD356" s="120" t="s">
        <v>2175</v>
      </c>
    </row>
    <row r="357" spans="1:30" ht="174" x14ac:dyDescent="0.35">
      <c r="A357" s="118">
        <v>353</v>
      </c>
      <c r="B357" s="118">
        <v>5262</v>
      </c>
      <c r="C357" s="121" t="s">
        <v>3825</v>
      </c>
      <c r="D357" s="118">
        <v>5734</v>
      </c>
      <c r="E357" s="118" t="s">
        <v>3826</v>
      </c>
      <c r="F357" s="120" t="s">
        <v>3827</v>
      </c>
      <c r="G357" s="120" t="s">
        <v>2175</v>
      </c>
      <c r="H357" s="120" t="s">
        <v>2175</v>
      </c>
      <c r="I357" s="121" t="s">
        <v>3823</v>
      </c>
      <c r="J357" s="118" t="s">
        <v>3824</v>
      </c>
      <c r="K357" s="118" t="str">
        <f t="shared" si="1"/>
        <v>08</v>
      </c>
      <c r="L357" s="124" t="s">
        <v>3812</v>
      </c>
      <c r="M357" s="121" t="s">
        <v>2319</v>
      </c>
      <c r="N357" s="118" t="s">
        <v>2320</v>
      </c>
      <c r="O357" s="118" t="s">
        <v>2180</v>
      </c>
      <c r="P357" s="118">
        <v>2</v>
      </c>
      <c r="Q357" s="118">
        <v>0</v>
      </c>
      <c r="R357" s="118">
        <v>6</v>
      </c>
      <c r="S357" s="118">
        <v>99</v>
      </c>
      <c r="T357" s="118" t="s">
        <v>2181</v>
      </c>
      <c r="U357" s="118">
        <v>98</v>
      </c>
      <c r="V357" s="118" t="s">
        <v>2321</v>
      </c>
      <c r="W357" s="118">
        <v>97</v>
      </c>
      <c r="X357" s="118" t="s">
        <v>2322</v>
      </c>
      <c r="Y357" s="118">
        <v>96</v>
      </c>
      <c r="Z357" s="118" t="s">
        <v>2184</v>
      </c>
      <c r="AA357" s="122"/>
      <c r="AB357" s="122"/>
      <c r="AC357" s="120" t="s">
        <v>2185</v>
      </c>
      <c r="AD357" s="120" t="s">
        <v>2180</v>
      </c>
    </row>
    <row r="358" spans="1:30" ht="174" x14ac:dyDescent="0.35">
      <c r="A358" s="118">
        <v>354</v>
      </c>
      <c r="B358" s="124">
        <v>5263</v>
      </c>
      <c r="C358" s="125" t="s">
        <v>3828</v>
      </c>
      <c r="D358" s="124">
        <v>5734</v>
      </c>
      <c r="E358" s="118" t="s">
        <v>3829</v>
      </c>
      <c r="F358" s="120" t="s">
        <v>3830</v>
      </c>
      <c r="G358" s="120" t="s">
        <v>2175</v>
      </c>
      <c r="H358" s="126" t="s">
        <v>2175</v>
      </c>
      <c r="I358" s="125" t="s">
        <v>3823</v>
      </c>
      <c r="J358" s="124" t="s">
        <v>3824</v>
      </c>
      <c r="K358" s="124" t="str">
        <f t="shared" si="1"/>
        <v>08</v>
      </c>
      <c r="L358" s="124" t="s">
        <v>3812</v>
      </c>
      <c r="M358" s="125" t="s">
        <v>2319</v>
      </c>
      <c r="N358" s="124" t="s">
        <v>2320</v>
      </c>
      <c r="O358" s="124" t="s">
        <v>2180</v>
      </c>
      <c r="P358" s="124">
        <v>2</v>
      </c>
      <c r="Q358" s="124">
        <v>0</v>
      </c>
      <c r="R358" s="124">
        <v>6</v>
      </c>
      <c r="S358" s="124">
        <v>99</v>
      </c>
      <c r="T358" s="124" t="s">
        <v>2181</v>
      </c>
      <c r="U358" s="124">
        <v>98</v>
      </c>
      <c r="V358" s="124" t="s">
        <v>2321</v>
      </c>
      <c r="W358" s="124">
        <v>97</v>
      </c>
      <c r="X358" s="124" t="s">
        <v>2322</v>
      </c>
      <c r="Y358" s="124">
        <v>96</v>
      </c>
      <c r="Z358" s="124" t="s">
        <v>2184</v>
      </c>
      <c r="AA358" s="123"/>
      <c r="AB358" s="123"/>
      <c r="AC358" s="120" t="s">
        <v>2185</v>
      </c>
      <c r="AD358" s="120" t="s">
        <v>2180</v>
      </c>
    </row>
    <row r="359" spans="1:30" ht="246.5" x14ac:dyDescent="0.35">
      <c r="A359" s="118">
        <v>355</v>
      </c>
      <c r="B359" s="118" t="s">
        <v>3831</v>
      </c>
      <c r="C359" s="121" t="s">
        <v>3832</v>
      </c>
      <c r="D359" s="118">
        <v>5734</v>
      </c>
      <c r="E359" s="118" t="s">
        <v>3833</v>
      </c>
      <c r="F359" s="120" t="s">
        <v>3834</v>
      </c>
      <c r="G359" s="120" t="s">
        <v>2175</v>
      </c>
      <c r="H359" s="120" t="s">
        <v>2175</v>
      </c>
      <c r="I359" s="121" t="s">
        <v>3823</v>
      </c>
      <c r="J359" s="118" t="s">
        <v>3824</v>
      </c>
      <c r="K359" s="118" t="str">
        <f t="shared" si="1"/>
        <v>08</v>
      </c>
      <c r="L359" s="124" t="s">
        <v>3812</v>
      </c>
      <c r="M359" s="121">
        <v>27</v>
      </c>
      <c r="N359" s="118" t="s">
        <v>2417</v>
      </c>
      <c r="O359" s="118" t="s">
        <v>2180</v>
      </c>
      <c r="P359" s="118">
        <v>2</v>
      </c>
      <c r="Q359" s="118">
        <v>0</v>
      </c>
      <c r="R359" s="118">
        <v>6</v>
      </c>
      <c r="S359" s="118">
        <v>99</v>
      </c>
      <c r="T359" s="118" t="s">
        <v>2181</v>
      </c>
      <c r="U359" s="118">
        <v>98</v>
      </c>
      <c r="V359" s="118" t="s">
        <v>2832</v>
      </c>
      <c r="W359" s="118">
        <v>97</v>
      </c>
      <c r="X359" s="118" t="s">
        <v>2496</v>
      </c>
      <c r="Y359" s="118">
        <v>96</v>
      </c>
      <c r="Z359" s="118" t="s">
        <v>2184</v>
      </c>
      <c r="AA359" s="122"/>
      <c r="AB359" s="122"/>
      <c r="AC359" s="120" t="s">
        <v>2185</v>
      </c>
      <c r="AD359" s="120" t="s">
        <v>2175</v>
      </c>
    </row>
    <row r="360" spans="1:30" ht="188.5" x14ac:dyDescent="0.35">
      <c r="A360" s="118">
        <v>356</v>
      </c>
      <c r="B360" s="124" t="s">
        <v>3835</v>
      </c>
      <c r="C360" s="125" t="s">
        <v>3836</v>
      </c>
      <c r="D360" s="124">
        <v>5734</v>
      </c>
      <c r="E360" s="118" t="s">
        <v>3837</v>
      </c>
      <c r="F360" s="120" t="s">
        <v>3838</v>
      </c>
      <c r="G360" s="120" t="s">
        <v>2175</v>
      </c>
      <c r="H360" s="126" t="s">
        <v>2175</v>
      </c>
      <c r="I360" s="125" t="s">
        <v>3823</v>
      </c>
      <c r="J360" s="124" t="s">
        <v>3824</v>
      </c>
      <c r="K360" s="124" t="str">
        <f t="shared" si="1"/>
        <v>08</v>
      </c>
      <c r="L360" s="124" t="s">
        <v>3812</v>
      </c>
      <c r="M360" s="125">
        <v>37</v>
      </c>
      <c r="N360" s="124" t="s">
        <v>2926</v>
      </c>
      <c r="O360" s="124" t="s">
        <v>2180</v>
      </c>
      <c r="P360" s="124">
        <v>2</v>
      </c>
      <c r="Q360" s="124">
        <v>0</v>
      </c>
      <c r="R360" s="124">
        <v>6</v>
      </c>
      <c r="S360" s="124">
        <v>99</v>
      </c>
      <c r="T360" s="124" t="s">
        <v>2181</v>
      </c>
      <c r="U360" s="124">
        <v>98</v>
      </c>
      <c r="V360" s="124" t="s">
        <v>2927</v>
      </c>
      <c r="W360" s="124">
        <v>97</v>
      </c>
      <c r="X360" s="124" t="s">
        <v>2928</v>
      </c>
      <c r="Y360" s="124">
        <v>96</v>
      </c>
      <c r="Z360" s="124" t="s">
        <v>2184</v>
      </c>
      <c r="AA360" s="123"/>
      <c r="AB360" s="123"/>
      <c r="AC360" s="120" t="s">
        <v>2185</v>
      </c>
      <c r="AD360" s="120" t="s">
        <v>2175</v>
      </c>
    </row>
    <row r="361" spans="1:30" ht="116" x14ac:dyDescent="0.35">
      <c r="A361" s="118">
        <v>357</v>
      </c>
      <c r="B361" s="118" t="s">
        <v>3839</v>
      </c>
      <c r="C361" s="121" t="s">
        <v>3840</v>
      </c>
      <c r="D361" s="118">
        <v>5734</v>
      </c>
      <c r="E361" s="118" t="s">
        <v>3841</v>
      </c>
      <c r="F361" s="120" t="s">
        <v>3842</v>
      </c>
      <c r="G361" s="120" t="s">
        <v>2175</v>
      </c>
      <c r="H361" s="120" t="s">
        <v>2175</v>
      </c>
      <c r="I361" s="121" t="s">
        <v>3823</v>
      </c>
      <c r="J361" s="118" t="s">
        <v>3824</v>
      </c>
      <c r="K361" s="118" t="str">
        <f t="shared" si="1"/>
        <v>08</v>
      </c>
      <c r="L361" s="124" t="s">
        <v>3812</v>
      </c>
      <c r="M361" s="121">
        <v>41</v>
      </c>
      <c r="N361" s="118" t="s">
        <v>2238</v>
      </c>
      <c r="O361" s="118" t="s">
        <v>2180</v>
      </c>
      <c r="P361" s="118">
        <v>2</v>
      </c>
      <c r="Q361" s="118">
        <v>0</v>
      </c>
      <c r="R361" s="118">
        <v>6</v>
      </c>
      <c r="S361" s="118">
        <v>99</v>
      </c>
      <c r="T361" s="118" t="s">
        <v>2181</v>
      </c>
      <c r="U361" s="118">
        <v>98</v>
      </c>
      <c r="V361" s="118" t="s">
        <v>2239</v>
      </c>
      <c r="W361" s="118">
        <v>97</v>
      </c>
      <c r="X361" s="118" t="s">
        <v>2240</v>
      </c>
      <c r="Y361" s="118">
        <v>96</v>
      </c>
      <c r="Z361" s="118" t="s">
        <v>2184</v>
      </c>
      <c r="AA361" s="122"/>
      <c r="AB361" s="122"/>
      <c r="AC361" s="120" t="s">
        <v>2185</v>
      </c>
      <c r="AD361" s="120" t="s">
        <v>2175</v>
      </c>
    </row>
    <row r="362" spans="1:30" ht="232" x14ac:dyDescent="0.35">
      <c r="A362" s="118">
        <v>358</v>
      </c>
      <c r="B362" s="124" t="s">
        <v>3843</v>
      </c>
      <c r="C362" s="125" t="s">
        <v>3844</v>
      </c>
      <c r="D362" s="124">
        <v>5734</v>
      </c>
      <c r="E362" s="118" t="s">
        <v>3845</v>
      </c>
      <c r="F362" s="120" t="s">
        <v>3846</v>
      </c>
      <c r="G362" s="120" t="s">
        <v>2175</v>
      </c>
      <c r="H362" s="126" t="s">
        <v>2175</v>
      </c>
      <c r="I362" s="125" t="s">
        <v>3823</v>
      </c>
      <c r="J362" s="124" t="s">
        <v>3824</v>
      </c>
      <c r="K362" s="124" t="str">
        <f t="shared" si="1"/>
        <v>08</v>
      </c>
      <c r="L362" s="124" t="s">
        <v>3812</v>
      </c>
      <c r="M362" s="125">
        <v>55</v>
      </c>
      <c r="N362" s="124" t="s">
        <v>2248</v>
      </c>
      <c r="O362" s="124" t="s">
        <v>2180</v>
      </c>
      <c r="P362" s="124">
        <v>2</v>
      </c>
      <c r="Q362" s="124">
        <v>0</v>
      </c>
      <c r="R362" s="124">
        <v>6</v>
      </c>
      <c r="S362" s="124">
        <v>99</v>
      </c>
      <c r="T362" s="124" t="s">
        <v>2181</v>
      </c>
      <c r="U362" s="124">
        <v>98</v>
      </c>
      <c r="V362" s="124" t="s">
        <v>2619</v>
      </c>
      <c r="W362" s="124">
        <v>97</v>
      </c>
      <c r="X362" s="124" t="s">
        <v>2566</v>
      </c>
      <c r="Y362" s="124">
        <v>96</v>
      </c>
      <c r="Z362" s="124" t="s">
        <v>2184</v>
      </c>
      <c r="AA362" s="123"/>
      <c r="AB362" s="123"/>
      <c r="AC362" s="120" t="s">
        <v>2185</v>
      </c>
      <c r="AD362" s="120" t="s">
        <v>2175</v>
      </c>
    </row>
    <row r="363" spans="1:30" ht="159.5" x14ac:dyDescent="0.35">
      <c r="A363" s="118">
        <v>359</v>
      </c>
      <c r="B363" s="118">
        <v>5288</v>
      </c>
      <c r="C363" s="119" t="s">
        <v>3847</v>
      </c>
      <c r="D363" s="118">
        <v>5734</v>
      </c>
      <c r="E363" s="118" t="s">
        <v>3848</v>
      </c>
      <c r="F363" s="120" t="s">
        <v>3849</v>
      </c>
      <c r="G363" s="120" t="s">
        <v>2175</v>
      </c>
      <c r="H363" s="120" t="s">
        <v>2175</v>
      </c>
      <c r="I363" s="121" t="s">
        <v>3850</v>
      </c>
      <c r="J363" s="118" t="s">
        <v>3851</v>
      </c>
      <c r="K363" s="118" t="str">
        <f t="shared" si="1"/>
        <v>08</v>
      </c>
      <c r="L363" s="124" t="s">
        <v>3812</v>
      </c>
      <c r="M363" s="121" t="s">
        <v>2319</v>
      </c>
      <c r="N363" s="118" t="s">
        <v>2320</v>
      </c>
      <c r="O363" s="118" t="s">
        <v>2180</v>
      </c>
      <c r="P363" s="118">
        <v>2</v>
      </c>
      <c r="Q363" s="118">
        <v>0</v>
      </c>
      <c r="R363" s="118">
        <v>6</v>
      </c>
      <c r="S363" s="118">
        <v>99</v>
      </c>
      <c r="T363" s="118" t="s">
        <v>3025</v>
      </c>
      <c r="U363" s="118">
        <v>98</v>
      </c>
      <c r="V363" s="118" t="s">
        <v>2321</v>
      </c>
      <c r="W363" s="118">
        <v>97</v>
      </c>
      <c r="X363" s="118" t="s">
        <v>2322</v>
      </c>
      <c r="Y363" s="118">
        <v>96</v>
      </c>
      <c r="Z363" s="118" t="s">
        <v>2184</v>
      </c>
      <c r="AA363" s="122"/>
      <c r="AB363" s="122"/>
      <c r="AC363" s="120" t="s">
        <v>2185</v>
      </c>
      <c r="AD363" s="120" t="s">
        <v>2180</v>
      </c>
    </row>
    <row r="364" spans="1:30" ht="188.5" x14ac:dyDescent="0.35">
      <c r="A364" s="118">
        <v>360</v>
      </c>
      <c r="B364" s="124" t="s">
        <v>3852</v>
      </c>
      <c r="C364" s="125" t="s">
        <v>3853</v>
      </c>
      <c r="D364" s="124">
        <v>5734</v>
      </c>
      <c r="E364" s="118" t="s">
        <v>3854</v>
      </c>
      <c r="F364" s="120" t="s">
        <v>3855</v>
      </c>
      <c r="G364" s="120" t="s">
        <v>2175</v>
      </c>
      <c r="H364" s="126" t="s">
        <v>2175</v>
      </c>
      <c r="I364" s="125" t="s">
        <v>3850</v>
      </c>
      <c r="J364" s="124" t="s">
        <v>3851</v>
      </c>
      <c r="K364" s="124" t="str">
        <f t="shared" si="1"/>
        <v>08</v>
      </c>
      <c r="L364" s="124" t="s">
        <v>3812</v>
      </c>
      <c r="M364" s="125">
        <v>27</v>
      </c>
      <c r="N364" s="124" t="s">
        <v>2417</v>
      </c>
      <c r="O364" s="124" t="s">
        <v>2180</v>
      </c>
      <c r="P364" s="124">
        <v>2</v>
      </c>
      <c r="Q364" s="124">
        <v>0</v>
      </c>
      <c r="R364" s="124">
        <v>6</v>
      </c>
      <c r="S364" s="124">
        <v>99</v>
      </c>
      <c r="T364" s="124" t="s">
        <v>2181</v>
      </c>
      <c r="U364" s="124">
        <v>98</v>
      </c>
      <c r="V364" s="124" t="s">
        <v>2832</v>
      </c>
      <c r="W364" s="124">
        <v>97</v>
      </c>
      <c r="X364" s="124" t="s">
        <v>3856</v>
      </c>
      <c r="Y364" s="124">
        <v>96</v>
      </c>
      <c r="Z364" s="124" t="s">
        <v>2184</v>
      </c>
      <c r="AA364" s="123"/>
      <c r="AB364" s="123"/>
      <c r="AC364" s="120" t="s">
        <v>2185</v>
      </c>
      <c r="AD364" s="120" t="s">
        <v>2175</v>
      </c>
    </row>
    <row r="365" spans="1:30" ht="217.5" x14ac:dyDescent="0.35">
      <c r="A365" s="118">
        <v>361</v>
      </c>
      <c r="B365" s="118" t="s">
        <v>3857</v>
      </c>
      <c r="C365" s="121" t="s">
        <v>3858</v>
      </c>
      <c r="D365" s="118">
        <v>5734</v>
      </c>
      <c r="E365" s="118" t="s">
        <v>3859</v>
      </c>
      <c r="F365" s="120" t="s">
        <v>3860</v>
      </c>
      <c r="G365" s="120" t="s">
        <v>2175</v>
      </c>
      <c r="H365" s="120" t="s">
        <v>2175</v>
      </c>
      <c r="I365" s="121" t="s">
        <v>3850</v>
      </c>
      <c r="J365" s="118" t="s">
        <v>3851</v>
      </c>
      <c r="K365" s="118" t="str">
        <f t="shared" si="1"/>
        <v>08</v>
      </c>
      <c r="L365" s="124" t="s">
        <v>3812</v>
      </c>
      <c r="M365" s="121">
        <v>46</v>
      </c>
      <c r="N365" s="118" t="s">
        <v>2428</v>
      </c>
      <c r="O365" s="118" t="s">
        <v>2180</v>
      </c>
      <c r="P365" s="118">
        <v>2</v>
      </c>
      <c r="Q365" s="118">
        <v>0</v>
      </c>
      <c r="R365" s="118">
        <v>6</v>
      </c>
      <c r="S365" s="118">
        <v>99</v>
      </c>
      <c r="T365" s="118" t="s">
        <v>2181</v>
      </c>
      <c r="U365" s="118">
        <v>98</v>
      </c>
      <c r="V365" s="118" t="s">
        <v>2429</v>
      </c>
      <c r="W365" s="118">
        <v>97</v>
      </c>
      <c r="X365" s="118" t="s">
        <v>2430</v>
      </c>
      <c r="Y365" s="118">
        <v>96</v>
      </c>
      <c r="Z365" s="118" t="s">
        <v>2184</v>
      </c>
      <c r="AA365" s="122"/>
      <c r="AB365" s="122"/>
      <c r="AC365" s="120" t="s">
        <v>2185</v>
      </c>
      <c r="AD365" s="120" t="s">
        <v>2175</v>
      </c>
    </row>
    <row r="366" spans="1:30" ht="174" x14ac:dyDescent="0.35">
      <c r="A366" s="118">
        <v>362</v>
      </c>
      <c r="B366" s="124" t="s">
        <v>3861</v>
      </c>
      <c r="C366" s="125" t="s">
        <v>3862</v>
      </c>
      <c r="D366" s="124">
        <v>5734</v>
      </c>
      <c r="E366" s="118" t="s">
        <v>3863</v>
      </c>
      <c r="F366" s="120" t="s">
        <v>3864</v>
      </c>
      <c r="G366" s="120" t="s">
        <v>2175</v>
      </c>
      <c r="H366" s="126" t="s">
        <v>2175</v>
      </c>
      <c r="I366" s="125" t="s">
        <v>3850</v>
      </c>
      <c r="J366" s="124" t="s">
        <v>3851</v>
      </c>
      <c r="K366" s="124" t="str">
        <f t="shared" si="1"/>
        <v>08</v>
      </c>
      <c r="L366" s="124" t="s">
        <v>3812</v>
      </c>
      <c r="M366" s="125">
        <v>50</v>
      </c>
      <c r="N366" s="124" t="s">
        <v>2344</v>
      </c>
      <c r="O366" s="124" t="s">
        <v>2180</v>
      </c>
      <c r="P366" s="124">
        <v>2</v>
      </c>
      <c r="Q366" s="124">
        <v>0</v>
      </c>
      <c r="R366" s="124">
        <v>6</v>
      </c>
      <c r="S366" s="124">
        <v>99</v>
      </c>
      <c r="T366" s="124" t="s">
        <v>2181</v>
      </c>
      <c r="U366" s="124">
        <v>98</v>
      </c>
      <c r="V366" s="124" t="s">
        <v>2345</v>
      </c>
      <c r="W366" s="124">
        <v>97</v>
      </c>
      <c r="X366" s="124" t="s">
        <v>2346</v>
      </c>
      <c r="Y366" s="124">
        <v>96</v>
      </c>
      <c r="Z366" s="124" t="s">
        <v>2184</v>
      </c>
      <c r="AA366" s="123"/>
      <c r="AB366" s="123"/>
      <c r="AC366" s="120" t="s">
        <v>2185</v>
      </c>
      <c r="AD366" s="120" t="s">
        <v>2175</v>
      </c>
    </row>
    <row r="367" spans="1:30" ht="232" x14ac:dyDescent="0.35">
      <c r="A367" s="118">
        <v>363</v>
      </c>
      <c r="B367" s="118" t="s">
        <v>3865</v>
      </c>
      <c r="C367" s="121" t="s">
        <v>3866</v>
      </c>
      <c r="D367" s="118">
        <v>5734</v>
      </c>
      <c r="E367" s="118" t="s">
        <v>3867</v>
      </c>
      <c r="F367" s="120" t="s">
        <v>3868</v>
      </c>
      <c r="G367" s="120" t="s">
        <v>2175</v>
      </c>
      <c r="H367" s="120" t="s">
        <v>2175</v>
      </c>
      <c r="I367" s="121" t="s">
        <v>3869</v>
      </c>
      <c r="J367" s="118" t="s">
        <v>3870</v>
      </c>
      <c r="K367" s="118" t="str">
        <f t="shared" si="1"/>
        <v>09</v>
      </c>
      <c r="L367" s="124" t="s">
        <v>3871</v>
      </c>
      <c r="M367" s="121" t="s">
        <v>2596</v>
      </c>
      <c r="N367" s="118" t="s">
        <v>2597</v>
      </c>
      <c r="O367" s="124" t="s">
        <v>2175</v>
      </c>
      <c r="P367" s="118">
        <v>5</v>
      </c>
      <c r="Q367" s="118">
        <v>0</v>
      </c>
      <c r="R367" s="118">
        <v>9.9992000000000001</v>
      </c>
      <c r="S367" s="118">
        <v>9.9999000000000002</v>
      </c>
      <c r="T367" s="118" t="s">
        <v>2181</v>
      </c>
      <c r="U367" s="118">
        <v>9.9998000000000005</v>
      </c>
      <c r="V367" s="118" t="s">
        <v>2598</v>
      </c>
      <c r="W367" s="118">
        <v>9.9997000000000007</v>
      </c>
      <c r="X367" s="118" t="s">
        <v>2599</v>
      </c>
      <c r="Y367" s="118">
        <v>9.9995999999999992</v>
      </c>
      <c r="Z367" s="118" t="s">
        <v>2184</v>
      </c>
      <c r="AA367" s="122"/>
      <c r="AB367" s="122"/>
      <c r="AC367" s="120" t="s">
        <v>2185</v>
      </c>
      <c r="AD367" s="120" t="s">
        <v>2175</v>
      </c>
    </row>
    <row r="368" spans="1:30" ht="203" x14ac:dyDescent="0.35">
      <c r="A368" s="118">
        <v>364</v>
      </c>
      <c r="B368" s="124" t="s">
        <v>3872</v>
      </c>
      <c r="C368" s="125" t="s">
        <v>3873</v>
      </c>
      <c r="D368" s="124">
        <v>5734</v>
      </c>
      <c r="E368" s="118" t="s">
        <v>3874</v>
      </c>
      <c r="F368" s="120" t="s">
        <v>3875</v>
      </c>
      <c r="G368" s="120" t="s">
        <v>2175</v>
      </c>
      <c r="H368" s="126" t="s">
        <v>2175</v>
      </c>
      <c r="I368" s="125" t="s">
        <v>3869</v>
      </c>
      <c r="J368" s="124" t="s">
        <v>3870</v>
      </c>
      <c r="K368" s="124" t="str">
        <f t="shared" si="1"/>
        <v>09</v>
      </c>
      <c r="L368" s="124" t="s">
        <v>3871</v>
      </c>
      <c r="M368" s="125">
        <v>23</v>
      </c>
      <c r="N368" s="124" t="s">
        <v>3349</v>
      </c>
      <c r="O368" s="124" t="s">
        <v>2175</v>
      </c>
      <c r="P368" s="124">
        <v>5</v>
      </c>
      <c r="Q368" s="124">
        <v>0</v>
      </c>
      <c r="R368" s="124">
        <v>9.9992000000000001</v>
      </c>
      <c r="S368" s="124">
        <v>9.9999000000000002</v>
      </c>
      <c r="T368" s="124" t="s">
        <v>2181</v>
      </c>
      <c r="U368" s="124">
        <v>9.9998000000000005</v>
      </c>
      <c r="V368" s="124" t="s">
        <v>3568</v>
      </c>
      <c r="W368" s="124">
        <v>9.9997000000000007</v>
      </c>
      <c r="X368" s="124" t="s">
        <v>3876</v>
      </c>
      <c r="Y368" s="124">
        <v>9.9995999999999992</v>
      </c>
      <c r="Z368" s="124" t="s">
        <v>2184</v>
      </c>
      <c r="AA368" s="123"/>
      <c r="AB368" s="123"/>
      <c r="AC368" s="120" t="s">
        <v>2185</v>
      </c>
      <c r="AD368" s="120" t="s">
        <v>2175</v>
      </c>
    </row>
    <row r="369" spans="1:30" ht="232" x14ac:dyDescent="0.35">
      <c r="A369" s="118">
        <v>365</v>
      </c>
      <c r="B369" s="118" t="s">
        <v>3877</v>
      </c>
      <c r="C369" s="121" t="s">
        <v>3878</v>
      </c>
      <c r="D369" s="118">
        <v>5734</v>
      </c>
      <c r="E369" s="118" t="s">
        <v>3879</v>
      </c>
      <c r="F369" s="120" t="s">
        <v>3880</v>
      </c>
      <c r="G369" s="120" t="s">
        <v>2175</v>
      </c>
      <c r="H369" s="120" t="s">
        <v>2175</v>
      </c>
      <c r="I369" s="121" t="s">
        <v>3869</v>
      </c>
      <c r="J369" s="118" t="s">
        <v>3870</v>
      </c>
      <c r="K369" s="118" t="str">
        <f t="shared" si="1"/>
        <v>09</v>
      </c>
      <c r="L369" s="124" t="s">
        <v>3871</v>
      </c>
      <c r="M369" s="121">
        <v>29</v>
      </c>
      <c r="N369" s="118" t="s">
        <v>2189</v>
      </c>
      <c r="O369" s="124" t="s">
        <v>2175</v>
      </c>
      <c r="P369" s="118">
        <v>5</v>
      </c>
      <c r="Q369" s="118">
        <v>0</v>
      </c>
      <c r="R369" s="118">
        <v>9.9992000000000001</v>
      </c>
      <c r="S369" s="118">
        <v>9.9999000000000002</v>
      </c>
      <c r="T369" s="118" t="s">
        <v>2181</v>
      </c>
      <c r="U369" s="118">
        <v>9.9998000000000005</v>
      </c>
      <c r="V369" s="118" t="s">
        <v>2304</v>
      </c>
      <c r="W369" s="118">
        <v>9.9997000000000007</v>
      </c>
      <c r="X369" s="118" t="s">
        <v>2191</v>
      </c>
      <c r="Y369" s="118">
        <v>9.9995999999999992</v>
      </c>
      <c r="Z369" s="118" t="s">
        <v>2184</v>
      </c>
      <c r="AA369" s="122"/>
      <c r="AB369" s="122"/>
      <c r="AC369" s="120" t="s">
        <v>2185</v>
      </c>
      <c r="AD369" s="120" t="s">
        <v>2175</v>
      </c>
    </row>
    <row r="370" spans="1:30" ht="232" x14ac:dyDescent="0.35">
      <c r="A370" s="118">
        <v>366</v>
      </c>
      <c r="B370" s="124" t="s">
        <v>3881</v>
      </c>
      <c r="C370" s="127" t="s">
        <v>3882</v>
      </c>
      <c r="D370" s="124">
        <v>5734</v>
      </c>
      <c r="E370" s="118" t="s">
        <v>3883</v>
      </c>
      <c r="F370" s="120" t="s">
        <v>3884</v>
      </c>
      <c r="G370" s="120" t="s">
        <v>2175</v>
      </c>
      <c r="H370" s="126" t="s">
        <v>2175</v>
      </c>
      <c r="I370" s="125" t="s">
        <v>3869</v>
      </c>
      <c r="J370" s="124" t="s">
        <v>3870</v>
      </c>
      <c r="K370" s="124" t="str">
        <f t="shared" si="1"/>
        <v>09</v>
      </c>
      <c r="L370" s="124" t="str">
        <f>VLOOKUP(K370, '[1]Attribute Type Appendix'!$A$1:$B$15, 2, FALSE)</f>
        <v>Ratio Percent</v>
      </c>
      <c r="M370" s="125">
        <v>41</v>
      </c>
      <c r="N370" s="124" t="s">
        <v>2238</v>
      </c>
      <c r="O370" s="124" t="s">
        <v>2175</v>
      </c>
      <c r="P370" s="124">
        <v>5</v>
      </c>
      <c r="Q370" s="124">
        <v>0</v>
      </c>
      <c r="R370" s="124">
        <v>9.9992000000000001</v>
      </c>
      <c r="S370" s="124">
        <v>9.9999000000000002</v>
      </c>
      <c r="T370" s="124" t="s">
        <v>2181</v>
      </c>
      <c r="U370" s="124">
        <v>9.9998000000000005</v>
      </c>
      <c r="V370" s="124" t="s">
        <v>2239</v>
      </c>
      <c r="W370" s="124">
        <v>9.9997000000000007</v>
      </c>
      <c r="X370" s="124" t="s">
        <v>2240</v>
      </c>
      <c r="Y370" s="124">
        <v>9.9995999999999992</v>
      </c>
      <c r="Z370" s="124" t="s">
        <v>2184</v>
      </c>
      <c r="AA370" s="123"/>
      <c r="AB370" s="123"/>
      <c r="AC370" s="120" t="s">
        <v>2185</v>
      </c>
      <c r="AD370" s="120" t="s">
        <v>2175</v>
      </c>
    </row>
    <row r="371" spans="1:30" ht="188.5" x14ac:dyDescent="0.35">
      <c r="A371" s="118">
        <v>367</v>
      </c>
      <c r="B371" s="118" t="s">
        <v>3885</v>
      </c>
      <c r="C371" s="119" t="s">
        <v>3886</v>
      </c>
      <c r="D371" s="118">
        <v>5734</v>
      </c>
      <c r="E371" s="118" t="s">
        <v>3887</v>
      </c>
      <c r="F371" s="120" t="s">
        <v>3888</v>
      </c>
      <c r="G371" s="120" t="s">
        <v>2175</v>
      </c>
      <c r="H371" s="120" t="s">
        <v>2175</v>
      </c>
      <c r="I371" s="121" t="s">
        <v>3869</v>
      </c>
      <c r="J371" s="118" t="s">
        <v>3870</v>
      </c>
      <c r="K371" s="118" t="str">
        <f t="shared" si="1"/>
        <v>09</v>
      </c>
      <c r="L371" s="124" t="str">
        <f>VLOOKUP(K371, '[1]Attribute Type Appendix'!$A$1:$B$15, 2, FALSE)</f>
        <v>Ratio Percent</v>
      </c>
      <c r="M371" s="121">
        <v>43</v>
      </c>
      <c r="N371" s="118" t="s">
        <v>2475</v>
      </c>
      <c r="O371" s="124" t="s">
        <v>2175</v>
      </c>
      <c r="P371" s="118">
        <v>5</v>
      </c>
      <c r="Q371" s="118">
        <v>0</v>
      </c>
      <c r="R371" s="118">
        <v>9.9992000000000001</v>
      </c>
      <c r="S371" s="118">
        <v>9.9999000000000002</v>
      </c>
      <c r="T371" s="118" t="s">
        <v>3025</v>
      </c>
      <c r="U371" s="118">
        <v>9.9998000000000005</v>
      </c>
      <c r="V371" s="118" t="s">
        <v>2476</v>
      </c>
      <c r="W371" s="118">
        <v>9.9997000000000007</v>
      </c>
      <c r="X371" s="118" t="s">
        <v>2477</v>
      </c>
      <c r="Y371" s="118">
        <v>9.9995999999999992</v>
      </c>
      <c r="Z371" s="118" t="s">
        <v>2184</v>
      </c>
      <c r="AA371" s="122"/>
      <c r="AB371" s="122"/>
      <c r="AC371" s="120" t="s">
        <v>2185</v>
      </c>
      <c r="AD371" s="120" t="s">
        <v>2175</v>
      </c>
    </row>
    <row r="372" spans="1:30" ht="203" x14ac:dyDescent="0.35">
      <c r="A372" s="118">
        <v>368</v>
      </c>
      <c r="B372" s="124">
        <v>5303</v>
      </c>
      <c r="C372" s="125" t="s">
        <v>3889</v>
      </c>
      <c r="D372" s="124">
        <v>5734</v>
      </c>
      <c r="E372" s="118" t="s">
        <v>3890</v>
      </c>
      <c r="F372" s="120" t="s">
        <v>3891</v>
      </c>
      <c r="G372" s="120" t="s">
        <v>2175</v>
      </c>
      <c r="H372" s="126" t="s">
        <v>2175</v>
      </c>
      <c r="I372" s="125" t="s">
        <v>3869</v>
      </c>
      <c r="J372" s="124" t="s">
        <v>3870</v>
      </c>
      <c r="K372" s="124" t="str">
        <f t="shared" si="1"/>
        <v>09</v>
      </c>
      <c r="L372" s="124" t="s">
        <v>3871</v>
      </c>
      <c r="M372" s="125">
        <v>44</v>
      </c>
      <c r="N372" s="124" t="s">
        <v>2201</v>
      </c>
      <c r="O372" s="124" t="s">
        <v>2175</v>
      </c>
      <c r="P372" s="124">
        <v>5</v>
      </c>
      <c r="Q372" s="124">
        <v>0</v>
      </c>
      <c r="R372" s="124">
        <v>9.9992000000000001</v>
      </c>
      <c r="S372" s="124">
        <v>9.9999000000000002</v>
      </c>
      <c r="T372" s="124" t="s">
        <v>2181</v>
      </c>
      <c r="U372" s="124">
        <v>9.9998000000000005</v>
      </c>
      <c r="V372" s="124" t="s">
        <v>2244</v>
      </c>
      <c r="W372" s="124">
        <v>9.9997000000000007</v>
      </c>
      <c r="X372" s="124" t="s">
        <v>2203</v>
      </c>
      <c r="Y372" s="124">
        <v>9.9995999999999992</v>
      </c>
      <c r="Z372" s="124" t="s">
        <v>2184</v>
      </c>
      <c r="AA372" s="123"/>
      <c r="AB372" s="123"/>
      <c r="AC372" s="120" t="s">
        <v>2185</v>
      </c>
      <c r="AD372" s="120" t="s">
        <v>2180</v>
      </c>
    </row>
    <row r="373" spans="1:30" ht="290" x14ac:dyDescent="0.35">
      <c r="A373" s="118">
        <v>369</v>
      </c>
      <c r="B373" s="118" t="s">
        <v>3892</v>
      </c>
      <c r="C373" s="121" t="s">
        <v>3893</v>
      </c>
      <c r="D373" s="118">
        <v>5734</v>
      </c>
      <c r="E373" s="118" t="s">
        <v>3894</v>
      </c>
      <c r="F373" s="120" t="s">
        <v>3895</v>
      </c>
      <c r="G373" s="120" t="s">
        <v>2175</v>
      </c>
      <c r="H373" s="120" t="s">
        <v>2175</v>
      </c>
      <c r="I373" s="121" t="s">
        <v>3869</v>
      </c>
      <c r="J373" s="118" t="s">
        <v>3870</v>
      </c>
      <c r="K373" s="118" t="str">
        <f t="shared" si="1"/>
        <v>09</v>
      </c>
      <c r="L373" s="124" t="s">
        <v>3871</v>
      </c>
      <c r="M373" s="121">
        <v>49</v>
      </c>
      <c r="N373" s="118" t="s">
        <v>2435</v>
      </c>
      <c r="O373" s="124" t="s">
        <v>2175</v>
      </c>
      <c r="P373" s="118">
        <v>5</v>
      </c>
      <c r="Q373" s="118">
        <v>0</v>
      </c>
      <c r="R373" s="118">
        <v>9.9992000000000001</v>
      </c>
      <c r="S373" s="118">
        <v>9.9999000000000002</v>
      </c>
      <c r="T373" s="118" t="s">
        <v>2181</v>
      </c>
      <c r="U373" s="118">
        <v>9.9998000000000005</v>
      </c>
      <c r="V373" s="118" t="s">
        <v>2436</v>
      </c>
      <c r="W373" s="118">
        <v>9.9997000000000007</v>
      </c>
      <c r="X373" s="118" t="s">
        <v>3078</v>
      </c>
      <c r="Y373" s="118">
        <v>9.9995999999999992</v>
      </c>
      <c r="Z373" s="118" t="s">
        <v>2184</v>
      </c>
      <c r="AA373" s="122"/>
      <c r="AB373" s="122"/>
      <c r="AC373" s="120" t="s">
        <v>2185</v>
      </c>
      <c r="AD373" s="120" t="s">
        <v>2175</v>
      </c>
    </row>
    <row r="374" spans="1:30" ht="290" x14ac:dyDescent="0.35">
      <c r="A374" s="118">
        <v>370</v>
      </c>
      <c r="B374" s="124" t="s">
        <v>3896</v>
      </c>
      <c r="C374" s="125" t="s">
        <v>3897</v>
      </c>
      <c r="D374" s="124">
        <v>5734</v>
      </c>
      <c r="E374" s="118" t="s">
        <v>3898</v>
      </c>
      <c r="F374" s="120" t="s">
        <v>3899</v>
      </c>
      <c r="G374" s="120" t="s">
        <v>2175</v>
      </c>
      <c r="H374" s="126" t="s">
        <v>2175</v>
      </c>
      <c r="I374" s="125" t="s">
        <v>3869</v>
      </c>
      <c r="J374" s="124" t="s">
        <v>3870</v>
      </c>
      <c r="K374" s="124" t="str">
        <f t="shared" si="1"/>
        <v>09</v>
      </c>
      <c r="L374" s="124" t="s">
        <v>3871</v>
      </c>
      <c r="M374" s="125">
        <v>50</v>
      </c>
      <c r="N374" s="124" t="s">
        <v>2344</v>
      </c>
      <c r="O374" s="124" t="s">
        <v>2175</v>
      </c>
      <c r="P374" s="124">
        <v>5</v>
      </c>
      <c r="Q374" s="124">
        <v>0</v>
      </c>
      <c r="R374" s="124">
        <v>9.9992000000000001</v>
      </c>
      <c r="S374" s="124">
        <v>9.9999000000000002</v>
      </c>
      <c r="T374" s="124" t="s">
        <v>2181</v>
      </c>
      <c r="U374" s="124">
        <v>9.9998000000000005</v>
      </c>
      <c r="V374" s="124" t="s">
        <v>2345</v>
      </c>
      <c r="W374" s="124">
        <v>9.9997000000000007</v>
      </c>
      <c r="X374" s="124" t="s">
        <v>2346</v>
      </c>
      <c r="Y374" s="124">
        <v>9.9995999999999992</v>
      </c>
      <c r="Z374" s="124" t="s">
        <v>2184</v>
      </c>
      <c r="AA374" s="123"/>
      <c r="AB374" s="123"/>
      <c r="AC374" s="120" t="s">
        <v>2185</v>
      </c>
      <c r="AD374" s="120" t="s">
        <v>2175</v>
      </c>
    </row>
    <row r="375" spans="1:30" ht="333.5" x14ac:dyDescent="0.35">
      <c r="A375" s="118">
        <v>371</v>
      </c>
      <c r="B375" s="118" t="s">
        <v>3900</v>
      </c>
      <c r="C375" s="121" t="s">
        <v>3901</v>
      </c>
      <c r="D375" s="118">
        <v>5734</v>
      </c>
      <c r="E375" s="118" t="s">
        <v>3902</v>
      </c>
      <c r="F375" s="120" t="s">
        <v>3903</v>
      </c>
      <c r="G375" s="120" t="s">
        <v>2175</v>
      </c>
      <c r="H375" s="120" t="s">
        <v>2175</v>
      </c>
      <c r="I375" s="121" t="s">
        <v>3904</v>
      </c>
      <c r="J375" s="118" t="s">
        <v>3905</v>
      </c>
      <c r="K375" s="118" t="str">
        <f t="shared" si="1"/>
        <v>09</v>
      </c>
      <c r="L375" s="124" t="s">
        <v>3871</v>
      </c>
      <c r="M375" s="121" t="s">
        <v>3117</v>
      </c>
      <c r="N375" s="118" t="s">
        <v>3118</v>
      </c>
      <c r="O375" s="124" t="s">
        <v>2175</v>
      </c>
      <c r="P375" s="118">
        <v>6</v>
      </c>
      <c r="Q375" s="118">
        <v>0</v>
      </c>
      <c r="R375" s="118">
        <v>99.999200000000002</v>
      </c>
      <c r="S375" s="118">
        <v>99.999899999999997</v>
      </c>
      <c r="T375" s="118" t="s">
        <v>2181</v>
      </c>
      <c r="U375" s="118">
        <v>99.999799999999993</v>
      </c>
      <c r="V375" s="118" t="s">
        <v>3119</v>
      </c>
      <c r="W375" s="118">
        <v>99.999700000000004</v>
      </c>
      <c r="X375" s="118" t="s">
        <v>3120</v>
      </c>
      <c r="Y375" s="118">
        <v>99.999600000000001</v>
      </c>
      <c r="Z375" s="118" t="s">
        <v>2184</v>
      </c>
      <c r="AA375" s="122">
        <v>9999.9994999999999</v>
      </c>
      <c r="AB375" s="122" t="s">
        <v>3618</v>
      </c>
      <c r="AC375" s="120" t="s">
        <v>2185</v>
      </c>
      <c r="AD375" s="120" t="s">
        <v>2175</v>
      </c>
    </row>
    <row r="376" spans="1:30" ht="304.5" x14ac:dyDescent="0.35">
      <c r="A376" s="118">
        <v>372</v>
      </c>
      <c r="B376" s="124" t="s">
        <v>3906</v>
      </c>
      <c r="C376" s="125" t="s">
        <v>3907</v>
      </c>
      <c r="D376" s="124">
        <v>5734</v>
      </c>
      <c r="E376" s="118" t="s">
        <v>3908</v>
      </c>
      <c r="F376" s="120" t="s">
        <v>3909</v>
      </c>
      <c r="G376" s="120" t="s">
        <v>2175</v>
      </c>
      <c r="H376" s="126" t="s">
        <v>2175</v>
      </c>
      <c r="I376" s="125" t="s">
        <v>3904</v>
      </c>
      <c r="J376" s="124" t="s">
        <v>3905</v>
      </c>
      <c r="K376" s="124" t="str">
        <f t="shared" si="1"/>
        <v>09</v>
      </c>
      <c r="L376" s="124" t="s">
        <v>3871</v>
      </c>
      <c r="M376" s="125" t="s">
        <v>3117</v>
      </c>
      <c r="N376" s="124" t="s">
        <v>3118</v>
      </c>
      <c r="O376" s="124" t="s">
        <v>2175</v>
      </c>
      <c r="P376" s="124">
        <v>6</v>
      </c>
      <c r="Q376" s="124">
        <v>0</v>
      </c>
      <c r="R376" s="124">
        <v>99.999200000000002</v>
      </c>
      <c r="S376" s="124">
        <v>99.999899999999997</v>
      </c>
      <c r="T376" s="124" t="s">
        <v>2181</v>
      </c>
      <c r="U376" s="124">
        <v>99.999799999999993</v>
      </c>
      <c r="V376" s="124" t="s">
        <v>3119</v>
      </c>
      <c r="W376" s="124">
        <v>99.999700000000004</v>
      </c>
      <c r="X376" s="124" t="s">
        <v>3120</v>
      </c>
      <c r="Y376" s="124">
        <v>99.999600000000001</v>
      </c>
      <c r="Z376" s="124" t="s">
        <v>2184</v>
      </c>
      <c r="AA376" s="123">
        <v>9999.9994999999999</v>
      </c>
      <c r="AB376" s="123" t="s">
        <v>3618</v>
      </c>
      <c r="AC376" s="120" t="s">
        <v>2185</v>
      </c>
      <c r="AD376" s="120" t="s">
        <v>2175</v>
      </c>
    </row>
    <row r="377" spans="1:30" ht="304.5" x14ac:dyDescent="0.35">
      <c r="A377" s="118">
        <v>373</v>
      </c>
      <c r="B377" s="118" t="s">
        <v>3910</v>
      </c>
      <c r="C377" s="121" t="s">
        <v>3911</v>
      </c>
      <c r="D377" s="118">
        <v>5734</v>
      </c>
      <c r="E377" s="118" t="s">
        <v>3912</v>
      </c>
      <c r="F377" s="120" t="s">
        <v>3913</v>
      </c>
      <c r="G377" s="120" t="s">
        <v>2175</v>
      </c>
      <c r="H377" s="120" t="s">
        <v>2175</v>
      </c>
      <c r="I377" s="121" t="s">
        <v>3904</v>
      </c>
      <c r="J377" s="118" t="s">
        <v>3905</v>
      </c>
      <c r="K377" s="118" t="str">
        <f t="shared" si="1"/>
        <v>09</v>
      </c>
      <c r="L377" s="124" t="s">
        <v>3871</v>
      </c>
      <c r="M377" s="121" t="s">
        <v>2319</v>
      </c>
      <c r="N377" s="118" t="s">
        <v>2320</v>
      </c>
      <c r="O377" s="124" t="s">
        <v>2175</v>
      </c>
      <c r="P377" s="118">
        <v>6</v>
      </c>
      <c r="Q377" s="118">
        <v>0</v>
      </c>
      <c r="R377" s="118">
        <v>99.999200000000002</v>
      </c>
      <c r="S377" s="118">
        <v>99.999899999999997</v>
      </c>
      <c r="T377" s="118" t="s">
        <v>2181</v>
      </c>
      <c r="U377" s="118">
        <v>99.999799999999993</v>
      </c>
      <c r="V377" s="118" t="s">
        <v>2321</v>
      </c>
      <c r="W377" s="118">
        <v>99.999700000000004</v>
      </c>
      <c r="X377" s="118" t="s">
        <v>2900</v>
      </c>
      <c r="Y377" s="118">
        <v>99.999600000000001</v>
      </c>
      <c r="Z377" s="118" t="s">
        <v>2184</v>
      </c>
      <c r="AA377" s="122">
        <v>99.999499999999998</v>
      </c>
      <c r="AB377" s="122" t="s">
        <v>3618</v>
      </c>
      <c r="AC377" s="120" t="s">
        <v>2185</v>
      </c>
      <c r="AD377" s="120" t="s">
        <v>2175</v>
      </c>
    </row>
    <row r="378" spans="1:30" ht="319" x14ac:dyDescent="0.35">
      <c r="A378" s="118">
        <v>374</v>
      </c>
      <c r="B378" s="124" t="s">
        <v>3914</v>
      </c>
      <c r="C378" s="125" t="s">
        <v>3915</v>
      </c>
      <c r="D378" s="124">
        <v>5734</v>
      </c>
      <c r="E378" s="118" t="s">
        <v>3916</v>
      </c>
      <c r="F378" s="120" t="s">
        <v>3917</v>
      </c>
      <c r="G378" s="120" t="s">
        <v>2175</v>
      </c>
      <c r="H378" s="126" t="s">
        <v>2175</v>
      </c>
      <c r="I378" s="125" t="s">
        <v>3904</v>
      </c>
      <c r="J378" s="124" t="s">
        <v>3905</v>
      </c>
      <c r="K378" s="124" t="str">
        <f t="shared" si="1"/>
        <v>09</v>
      </c>
      <c r="L378" s="124" t="s">
        <v>3871</v>
      </c>
      <c r="M378" s="125" t="s">
        <v>2262</v>
      </c>
      <c r="N378" s="124" t="s">
        <v>2509</v>
      </c>
      <c r="O378" s="124" t="s">
        <v>2175</v>
      </c>
      <c r="P378" s="124">
        <v>6</v>
      </c>
      <c r="Q378" s="124">
        <v>0</v>
      </c>
      <c r="R378" s="124">
        <v>99.999200000000002</v>
      </c>
      <c r="S378" s="124">
        <v>99.999899999999997</v>
      </c>
      <c r="T378" s="124" t="s">
        <v>2181</v>
      </c>
      <c r="U378" s="124">
        <v>99.999799999999993</v>
      </c>
      <c r="V378" s="124" t="s">
        <v>2264</v>
      </c>
      <c r="W378" s="124">
        <v>99.999700000000004</v>
      </c>
      <c r="X378" s="124" t="s">
        <v>2265</v>
      </c>
      <c r="Y378" s="124">
        <v>99.999600000000001</v>
      </c>
      <c r="Z378" s="124" t="s">
        <v>2184</v>
      </c>
      <c r="AA378" s="123">
        <v>99.999499999999998</v>
      </c>
      <c r="AB378" s="123" t="s">
        <v>3618</v>
      </c>
      <c r="AC378" s="120" t="s">
        <v>2185</v>
      </c>
      <c r="AD378" s="120" t="s">
        <v>2175</v>
      </c>
    </row>
    <row r="379" spans="1:30" ht="261" x14ac:dyDescent="0.35">
      <c r="A379" s="118">
        <v>375</v>
      </c>
      <c r="B379" s="118" t="s">
        <v>3918</v>
      </c>
      <c r="C379" s="121" t="s">
        <v>3919</v>
      </c>
      <c r="D379" s="118">
        <v>5734</v>
      </c>
      <c r="E379" s="118" t="s">
        <v>3920</v>
      </c>
      <c r="F379" s="120" t="s">
        <v>3921</v>
      </c>
      <c r="G379" s="120" t="s">
        <v>2175</v>
      </c>
      <c r="H379" s="120" t="s">
        <v>2175</v>
      </c>
      <c r="I379" s="121" t="s">
        <v>3904</v>
      </c>
      <c r="J379" s="118" t="s">
        <v>3905</v>
      </c>
      <c r="K379" s="118" t="str">
        <f t="shared" si="1"/>
        <v>09</v>
      </c>
      <c r="L379" s="124" t="s">
        <v>3871</v>
      </c>
      <c r="M379" s="121">
        <v>11</v>
      </c>
      <c r="N379" s="118" t="s">
        <v>2269</v>
      </c>
      <c r="O379" s="124" t="s">
        <v>2175</v>
      </c>
      <c r="P379" s="118">
        <v>6</v>
      </c>
      <c r="Q379" s="118">
        <v>0</v>
      </c>
      <c r="R379" s="118">
        <v>99.999200000000002</v>
      </c>
      <c r="S379" s="118">
        <v>99.999899999999997</v>
      </c>
      <c r="T379" s="118" t="s">
        <v>2181</v>
      </c>
      <c r="U379" s="118">
        <v>99.999799999999993</v>
      </c>
      <c r="V379" s="118" t="s">
        <v>2518</v>
      </c>
      <c r="W379" s="118">
        <v>99.999700000000004</v>
      </c>
      <c r="X379" s="118" t="s">
        <v>2271</v>
      </c>
      <c r="Y379" s="118">
        <v>99.999600000000001</v>
      </c>
      <c r="Z379" s="118" t="s">
        <v>2184</v>
      </c>
      <c r="AA379" s="122">
        <v>99.999499999999998</v>
      </c>
      <c r="AB379" s="122" t="s">
        <v>3618</v>
      </c>
      <c r="AC379" s="120" t="s">
        <v>2185</v>
      </c>
      <c r="AD379" s="120" t="s">
        <v>2175</v>
      </c>
    </row>
    <row r="380" spans="1:30" ht="261" x14ac:dyDescent="0.35">
      <c r="A380" s="118">
        <v>376</v>
      </c>
      <c r="B380" s="124" t="s">
        <v>3922</v>
      </c>
      <c r="C380" s="125" t="s">
        <v>3923</v>
      </c>
      <c r="D380" s="124">
        <v>5734</v>
      </c>
      <c r="E380" s="118" t="s">
        <v>3924</v>
      </c>
      <c r="F380" s="120" t="s">
        <v>3925</v>
      </c>
      <c r="G380" s="120" t="s">
        <v>2175</v>
      </c>
      <c r="H380" s="126" t="s">
        <v>2175</v>
      </c>
      <c r="I380" s="125" t="s">
        <v>3904</v>
      </c>
      <c r="J380" s="124" t="s">
        <v>3905</v>
      </c>
      <c r="K380" s="124" t="str">
        <f t="shared" si="1"/>
        <v>09</v>
      </c>
      <c r="L380" s="124" t="s">
        <v>3871</v>
      </c>
      <c r="M380" s="125">
        <v>11</v>
      </c>
      <c r="N380" s="124" t="s">
        <v>2269</v>
      </c>
      <c r="O380" s="124" t="s">
        <v>2175</v>
      </c>
      <c r="P380" s="124">
        <v>6</v>
      </c>
      <c r="Q380" s="124">
        <v>0</v>
      </c>
      <c r="R380" s="124">
        <v>99.999200000000002</v>
      </c>
      <c r="S380" s="124">
        <v>99.999899999999997</v>
      </c>
      <c r="T380" s="124" t="s">
        <v>2181</v>
      </c>
      <c r="U380" s="124">
        <v>99.999799999999993</v>
      </c>
      <c r="V380" s="124" t="s">
        <v>2518</v>
      </c>
      <c r="W380" s="124">
        <v>99.999700000000004</v>
      </c>
      <c r="X380" s="124" t="s">
        <v>2271</v>
      </c>
      <c r="Y380" s="124">
        <v>99.999600000000001</v>
      </c>
      <c r="Z380" s="124" t="s">
        <v>2184</v>
      </c>
      <c r="AA380" s="123">
        <v>99.999499999999998</v>
      </c>
      <c r="AB380" s="123" t="s">
        <v>3618</v>
      </c>
      <c r="AC380" s="120" t="s">
        <v>2185</v>
      </c>
      <c r="AD380" s="120" t="s">
        <v>2175</v>
      </c>
    </row>
    <row r="381" spans="1:30" ht="159.5" x14ac:dyDescent="0.35">
      <c r="A381" s="118">
        <v>377</v>
      </c>
      <c r="B381" s="118">
        <v>5313</v>
      </c>
      <c r="C381" s="121" t="s">
        <v>3926</v>
      </c>
      <c r="D381" s="118">
        <v>5734</v>
      </c>
      <c r="E381" s="118" t="s">
        <v>3927</v>
      </c>
      <c r="F381" s="120" t="s">
        <v>3928</v>
      </c>
      <c r="G381" s="120" t="s">
        <v>2175</v>
      </c>
      <c r="H381" s="120" t="s">
        <v>2175</v>
      </c>
      <c r="I381" s="121" t="s">
        <v>3904</v>
      </c>
      <c r="J381" s="118" t="s">
        <v>3905</v>
      </c>
      <c r="K381" s="118" t="str">
        <f t="shared" si="1"/>
        <v>09</v>
      </c>
      <c r="L381" s="124" t="s">
        <v>3871</v>
      </c>
      <c r="M381" s="121">
        <v>11</v>
      </c>
      <c r="N381" s="118" t="s">
        <v>2269</v>
      </c>
      <c r="O381" s="124" t="s">
        <v>2175</v>
      </c>
      <c r="P381" s="118">
        <v>6</v>
      </c>
      <c r="Q381" s="118">
        <v>0</v>
      </c>
      <c r="R381" s="118">
        <v>99.999200000000002</v>
      </c>
      <c r="S381" s="118">
        <v>99.999899999999997</v>
      </c>
      <c r="T381" s="118" t="s">
        <v>2181</v>
      </c>
      <c r="U381" s="118">
        <v>99.999799999999993</v>
      </c>
      <c r="V381" s="118" t="s">
        <v>2518</v>
      </c>
      <c r="W381" s="118">
        <v>99.999700000000004</v>
      </c>
      <c r="X381" s="118" t="s">
        <v>2271</v>
      </c>
      <c r="Y381" s="118">
        <v>99.999600000000001</v>
      </c>
      <c r="Z381" s="118" t="s">
        <v>2184</v>
      </c>
      <c r="AA381" s="122">
        <v>99.999499999999998</v>
      </c>
      <c r="AB381" s="122" t="s">
        <v>3618</v>
      </c>
      <c r="AC381" s="120" t="s">
        <v>2185</v>
      </c>
      <c r="AD381" s="120" t="s">
        <v>2180</v>
      </c>
    </row>
    <row r="382" spans="1:30" ht="362.5" x14ac:dyDescent="0.35">
      <c r="A382" s="118">
        <v>378</v>
      </c>
      <c r="B382" s="124" t="s">
        <v>3929</v>
      </c>
      <c r="C382" s="125" t="s">
        <v>3930</v>
      </c>
      <c r="D382" s="124">
        <v>5734</v>
      </c>
      <c r="E382" s="118" t="s">
        <v>3931</v>
      </c>
      <c r="F382" s="120" t="s">
        <v>3932</v>
      </c>
      <c r="G382" s="120" t="s">
        <v>2175</v>
      </c>
      <c r="H382" s="126" t="s">
        <v>2175</v>
      </c>
      <c r="I382" s="125" t="s">
        <v>3904</v>
      </c>
      <c r="J382" s="124" t="s">
        <v>3905</v>
      </c>
      <c r="K382" s="124" t="str">
        <f t="shared" si="1"/>
        <v>09</v>
      </c>
      <c r="L382" s="124" t="s">
        <v>3871</v>
      </c>
      <c r="M382" s="125">
        <v>27</v>
      </c>
      <c r="N382" s="124" t="s">
        <v>2417</v>
      </c>
      <c r="O382" s="124" t="s">
        <v>2175</v>
      </c>
      <c r="P382" s="124">
        <v>6</v>
      </c>
      <c r="Q382" s="124">
        <v>0</v>
      </c>
      <c r="R382" s="124">
        <v>99.999200000000002</v>
      </c>
      <c r="S382" s="124">
        <v>99.999899999999997</v>
      </c>
      <c r="T382" s="124" t="s">
        <v>2181</v>
      </c>
      <c r="U382" s="124">
        <v>99.999799999999993</v>
      </c>
      <c r="V382" s="124" t="s">
        <v>2832</v>
      </c>
      <c r="W382" s="124">
        <v>99.999700000000004</v>
      </c>
      <c r="X382" s="124" t="s">
        <v>3856</v>
      </c>
      <c r="Y382" s="124">
        <v>99.999600000000001</v>
      </c>
      <c r="Z382" s="124" t="s">
        <v>2184</v>
      </c>
      <c r="AA382" s="123">
        <v>99.999499999999998</v>
      </c>
      <c r="AB382" s="123" t="s">
        <v>3618</v>
      </c>
      <c r="AC382" s="120" t="s">
        <v>2185</v>
      </c>
      <c r="AD382" s="120" t="s">
        <v>2175</v>
      </c>
    </row>
    <row r="383" spans="1:30" ht="290" x14ac:dyDescent="0.35">
      <c r="A383" s="118">
        <v>379</v>
      </c>
      <c r="B383" s="118" t="s">
        <v>3933</v>
      </c>
      <c r="C383" s="121" t="s">
        <v>3934</v>
      </c>
      <c r="D383" s="118">
        <v>5734</v>
      </c>
      <c r="E383" s="118" t="s">
        <v>3935</v>
      </c>
      <c r="F383" s="120" t="s">
        <v>3936</v>
      </c>
      <c r="G383" s="120" t="s">
        <v>2175</v>
      </c>
      <c r="H383" s="120" t="s">
        <v>2175</v>
      </c>
      <c r="I383" s="121" t="s">
        <v>3904</v>
      </c>
      <c r="J383" s="118" t="s">
        <v>3905</v>
      </c>
      <c r="K383" s="118" t="str">
        <f t="shared" si="1"/>
        <v>09</v>
      </c>
      <c r="L383" s="124" t="s">
        <v>3871</v>
      </c>
      <c r="M383" s="121">
        <v>29</v>
      </c>
      <c r="N383" s="118" t="s">
        <v>2189</v>
      </c>
      <c r="O383" s="124" t="s">
        <v>2175</v>
      </c>
      <c r="P383" s="118">
        <v>6</v>
      </c>
      <c r="Q383" s="118">
        <v>0</v>
      </c>
      <c r="R383" s="118">
        <v>99.999200000000002</v>
      </c>
      <c r="S383" s="118">
        <v>99.999899999999997</v>
      </c>
      <c r="T383" s="118" t="s">
        <v>2181</v>
      </c>
      <c r="U383" s="118">
        <v>99.999799999999993</v>
      </c>
      <c r="V383" s="118" t="s">
        <v>2304</v>
      </c>
      <c r="W383" s="118">
        <v>99.999700000000004</v>
      </c>
      <c r="X383" s="118" t="s">
        <v>2191</v>
      </c>
      <c r="Y383" s="118">
        <v>99.999600000000001</v>
      </c>
      <c r="Z383" s="118" t="s">
        <v>2184</v>
      </c>
      <c r="AA383" s="122">
        <v>99.999499999999998</v>
      </c>
      <c r="AB383" s="122" t="s">
        <v>3618</v>
      </c>
      <c r="AC383" s="120" t="s">
        <v>2185</v>
      </c>
      <c r="AD383" s="120" t="s">
        <v>2175</v>
      </c>
    </row>
    <row r="384" spans="1:30" ht="377" x14ac:dyDescent="0.35">
      <c r="A384" s="118">
        <v>380</v>
      </c>
      <c r="B384" s="124" t="s">
        <v>3937</v>
      </c>
      <c r="C384" s="125" t="s">
        <v>3938</v>
      </c>
      <c r="D384" s="124">
        <v>5734</v>
      </c>
      <c r="E384" s="118" t="s">
        <v>3939</v>
      </c>
      <c r="F384" s="120" t="s">
        <v>3940</v>
      </c>
      <c r="G384" s="120" t="s">
        <v>2175</v>
      </c>
      <c r="H384" s="126" t="s">
        <v>2175</v>
      </c>
      <c r="I384" s="125" t="s">
        <v>3904</v>
      </c>
      <c r="J384" s="124" t="s">
        <v>3905</v>
      </c>
      <c r="K384" s="124" t="str">
        <f t="shared" si="1"/>
        <v>09</v>
      </c>
      <c r="L384" s="124" t="s">
        <v>3871</v>
      </c>
      <c r="M384" s="125">
        <v>45</v>
      </c>
      <c r="N384" s="124" t="s">
        <v>2580</v>
      </c>
      <c r="O384" s="124" t="s">
        <v>2175</v>
      </c>
      <c r="P384" s="124">
        <v>6</v>
      </c>
      <c r="Q384" s="124">
        <v>0</v>
      </c>
      <c r="R384" s="124">
        <v>99.999200000000002</v>
      </c>
      <c r="S384" s="124">
        <v>99.999899999999997</v>
      </c>
      <c r="T384" s="124" t="s">
        <v>2181</v>
      </c>
      <c r="U384" s="124">
        <v>99.999799999999993</v>
      </c>
      <c r="V384" s="124" t="s">
        <v>3579</v>
      </c>
      <c r="W384" s="124">
        <v>99.999700000000004</v>
      </c>
      <c r="X384" s="124" t="s">
        <v>2582</v>
      </c>
      <c r="Y384" s="124">
        <v>99.999600000000001</v>
      </c>
      <c r="Z384" s="124" t="s">
        <v>2184</v>
      </c>
      <c r="AA384" s="123">
        <v>99.999499999999998</v>
      </c>
      <c r="AB384" s="123" t="s">
        <v>3618</v>
      </c>
      <c r="AC384" s="120" t="s">
        <v>2185</v>
      </c>
      <c r="AD384" s="120" t="s">
        <v>2175</v>
      </c>
    </row>
    <row r="385" spans="1:30" ht="290" x14ac:dyDescent="0.35">
      <c r="A385" s="118">
        <v>381</v>
      </c>
      <c r="B385" s="118">
        <v>5317</v>
      </c>
      <c r="C385" s="121" t="s">
        <v>3941</v>
      </c>
      <c r="D385" s="118">
        <v>5734</v>
      </c>
      <c r="E385" s="118" t="s">
        <v>3942</v>
      </c>
      <c r="F385" s="120" t="s">
        <v>3943</v>
      </c>
      <c r="G385" s="120" t="s">
        <v>2175</v>
      </c>
      <c r="H385" s="120" t="s">
        <v>2175</v>
      </c>
      <c r="I385" s="121" t="s">
        <v>3904</v>
      </c>
      <c r="J385" s="118" t="s">
        <v>3905</v>
      </c>
      <c r="K385" s="118" t="str">
        <f t="shared" si="1"/>
        <v>09</v>
      </c>
      <c r="L385" s="124" t="s">
        <v>3871</v>
      </c>
      <c r="M385" s="121">
        <v>51</v>
      </c>
      <c r="N385" s="118" t="s">
        <v>2377</v>
      </c>
      <c r="O385" s="124" t="s">
        <v>2175</v>
      </c>
      <c r="P385" s="118">
        <v>6</v>
      </c>
      <c r="Q385" s="118">
        <v>0</v>
      </c>
      <c r="R385" s="118">
        <v>99.999200000000002</v>
      </c>
      <c r="S385" s="118">
        <v>99.999899999999997</v>
      </c>
      <c r="T385" s="118" t="s">
        <v>2181</v>
      </c>
      <c r="U385" s="118">
        <v>99.999799999999993</v>
      </c>
      <c r="V385" s="118" t="s">
        <v>2378</v>
      </c>
      <c r="W385" s="118">
        <v>99.999700000000004</v>
      </c>
      <c r="X385" s="118" t="s">
        <v>2379</v>
      </c>
      <c r="Y385" s="118">
        <v>99.999600000000001</v>
      </c>
      <c r="Z385" s="118" t="s">
        <v>2184</v>
      </c>
      <c r="AA385" s="122">
        <v>99.999499999999998</v>
      </c>
      <c r="AB385" s="122" t="s">
        <v>3618</v>
      </c>
      <c r="AC385" s="120" t="s">
        <v>2185</v>
      </c>
      <c r="AD385" s="120" t="s">
        <v>2180</v>
      </c>
    </row>
    <row r="386" spans="1:30" ht="391.5" x14ac:dyDescent="0.35">
      <c r="A386" s="118">
        <v>382</v>
      </c>
      <c r="B386" s="124">
        <v>5318</v>
      </c>
      <c r="C386" s="127" t="s">
        <v>3944</v>
      </c>
      <c r="D386" s="124">
        <v>5734</v>
      </c>
      <c r="E386" s="118" t="s">
        <v>3945</v>
      </c>
      <c r="F386" s="120" t="s">
        <v>3946</v>
      </c>
      <c r="G386" s="120" t="s">
        <v>2175</v>
      </c>
      <c r="H386" s="126" t="s">
        <v>2175</v>
      </c>
      <c r="I386" s="125" t="s">
        <v>3904</v>
      </c>
      <c r="J386" s="124" t="s">
        <v>3905</v>
      </c>
      <c r="K386" s="124" t="str">
        <f t="shared" si="1"/>
        <v>09</v>
      </c>
      <c r="L386" s="124" t="s">
        <v>3871</v>
      </c>
      <c r="M386" s="125">
        <v>55</v>
      </c>
      <c r="N386" s="124" t="s">
        <v>2248</v>
      </c>
      <c r="O386" s="124" t="s">
        <v>2175</v>
      </c>
      <c r="P386" s="124">
        <v>6</v>
      </c>
      <c r="Q386" s="124">
        <v>0</v>
      </c>
      <c r="R386" s="124">
        <v>99.999200000000002</v>
      </c>
      <c r="S386" s="124">
        <v>99.999899999999997</v>
      </c>
      <c r="T386" s="124" t="s">
        <v>2181</v>
      </c>
      <c r="U386" s="124">
        <v>99.999799999999993</v>
      </c>
      <c r="V386" s="124" t="s">
        <v>2619</v>
      </c>
      <c r="W386" s="124">
        <v>99.999700000000004</v>
      </c>
      <c r="X386" s="124" t="s">
        <v>2566</v>
      </c>
      <c r="Y386" s="124">
        <v>99.999600000000001</v>
      </c>
      <c r="Z386" s="124" t="s">
        <v>2184</v>
      </c>
      <c r="AA386" s="123">
        <v>99.999499999999998</v>
      </c>
      <c r="AB386" s="123" t="s">
        <v>2397</v>
      </c>
      <c r="AC386" s="120" t="s">
        <v>2185</v>
      </c>
      <c r="AD386" s="120" t="s">
        <v>2180</v>
      </c>
    </row>
    <row r="387" spans="1:30" ht="232" x14ac:dyDescent="0.35">
      <c r="A387" s="118">
        <v>383</v>
      </c>
      <c r="B387" s="118" t="s">
        <v>3947</v>
      </c>
      <c r="C387" s="121" t="s">
        <v>3948</v>
      </c>
      <c r="D387" s="118">
        <v>5734</v>
      </c>
      <c r="E387" s="118" t="s">
        <v>3949</v>
      </c>
      <c r="F387" s="120" t="s">
        <v>3950</v>
      </c>
      <c r="G387" s="120" t="s">
        <v>2175</v>
      </c>
      <c r="H387" s="120" t="s">
        <v>2175</v>
      </c>
      <c r="I387" s="121" t="s">
        <v>3951</v>
      </c>
      <c r="J387" s="118" t="s">
        <v>3952</v>
      </c>
      <c r="K387" s="118" t="str">
        <f t="shared" si="1"/>
        <v>09</v>
      </c>
      <c r="L387" s="124" t="s">
        <v>3871</v>
      </c>
      <c r="M387" s="121">
        <v>25</v>
      </c>
      <c r="N387" s="118" t="s">
        <v>3953</v>
      </c>
      <c r="O387" s="124" t="s">
        <v>2175</v>
      </c>
      <c r="P387" s="118">
        <v>5</v>
      </c>
      <c r="Q387" s="118">
        <v>0</v>
      </c>
      <c r="R387" s="118">
        <v>9.9992000000000001</v>
      </c>
      <c r="S387" s="118">
        <v>9.9999000000000002</v>
      </c>
      <c r="T387" s="118" t="s">
        <v>2181</v>
      </c>
      <c r="U387" s="118">
        <v>9.9998000000000005</v>
      </c>
      <c r="V387" s="118" t="s">
        <v>3954</v>
      </c>
      <c r="W387" s="118">
        <v>9.9997000000000007</v>
      </c>
      <c r="X387" s="118" t="s">
        <v>3955</v>
      </c>
      <c r="Y387" s="118"/>
      <c r="Z387" s="118"/>
      <c r="AA387" s="122"/>
      <c r="AB387" s="122"/>
      <c r="AC387" s="120" t="s">
        <v>2185</v>
      </c>
      <c r="AD387" s="120" t="s">
        <v>2175</v>
      </c>
    </row>
    <row r="388" spans="1:30" ht="159.5" x14ac:dyDescent="0.35">
      <c r="A388" s="118">
        <v>384</v>
      </c>
      <c r="B388" s="124" t="s">
        <v>3956</v>
      </c>
      <c r="C388" s="125" t="s">
        <v>3957</v>
      </c>
      <c r="D388" s="124">
        <v>5734</v>
      </c>
      <c r="E388" s="118" t="s">
        <v>3958</v>
      </c>
      <c r="F388" s="120" t="s">
        <v>3959</v>
      </c>
      <c r="G388" s="120" t="s">
        <v>2175</v>
      </c>
      <c r="H388" s="126" t="s">
        <v>2175</v>
      </c>
      <c r="I388" s="125" t="s">
        <v>3951</v>
      </c>
      <c r="J388" s="124" t="s">
        <v>3952</v>
      </c>
      <c r="K388" s="124" t="str">
        <f t="shared" si="1"/>
        <v>09</v>
      </c>
      <c r="L388" s="124" t="s">
        <v>3871</v>
      </c>
      <c r="M388" s="125">
        <v>48</v>
      </c>
      <c r="N388" s="124" t="s">
        <v>2283</v>
      </c>
      <c r="O388" s="124" t="s">
        <v>2175</v>
      </c>
      <c r="P388" s="124">
        <v>5</v>
      </c>
      <c r="Q388" s="124">
        <v>0</v>
      </c>
      <c r="R388" s="124">
        <v>9.9992000000000001</v>
      </c>
      <c r="S388" s="124">
        <v>9.9999000000000002</v>
      </c>
      <c r="T388" s="124" t="s">
        <v>2181</v>
      </c>
      <c r="U388" s="124">
        <v>9.9998000000000005</v>
      </c>
      <c r="V388" s="124" t="s">
        <v>2284</v>
      </c>
      <c r="W388" s="124">
        <v>9.9997000000000007</v>
      </c>
      <c r="X388" s="124" t="s">
        <v>3960</v>
      </c>
      <c r="Y388" s="124"/>
      <c r="Z388" s="124"/>
      <c r="AA388" s="123"/>
      <c r="AB388" s="123"/>
      <c r="AC388" s="120" t="s">
        <v>2185</v>
      </c>
      <c r="AD388" s="120" t="s">
        <v>2175</v>
      </c>
    </row>
    <row r="389" spans="1:30" ht="246.5" x14ac:dyDescent="0.35">
      <c r="A389" s="118">
        <v>385</v>
      </c>
      <c r="B389" s="118" t="s">
        <v>3961</v>
      </c>
      <c r="C389" s="119" t="s">
        <v>3962</v>
      </c>
      <c r="D389" s="118">
        <v>5734</v>
      </c>
      <c r="E389" s="118" t="s">
        <v>3963</v>
      </c>
      <c r="F389" s="120" t="s">
        <v>3964</v>
      </c>
      <c r="G389" s="120" t="s">
        <v>2175</v>
      </c>
      <c r="H389" s="120" t="s">
        <v>2175</v>
      </c>
      <c r="I389" s="121" t="s">
        <v>3951</v>
      </c>
      <c r="J389" s="118" t="s">
        <v>3952</v>
      </c>
      <c r="K389" s="118" t="str">
        <f t="shared" si="1"/>
        <v>09</v>
      </c>
      <c r="L389" s="124" t="str">
        <f>VLOOKUP(K389, '[1]Attribute Type Appendix'!$A$1:$B$15, 2, FALSE)</f>
        <v>Ratio Percent</v>
      </c>
      <c r="M389" s="121">
        <v>56</v>
      </c>
      <c r="N389" s="118" t="s">
        <v>2654</v>
      </c>
      <c r="O389" s="124" t="s">
        <v>2175</v>
      </c>
      <c r="P389" s="118">
        <v>5</v>
      </c>
      <c r="Q389" s="118">
        <v>0</v>
      </c>
      <c r="R389" s="118">
        <v>9.9992000000000001</v>
      </c>
      <c r="S389" s="118">
        <v>9.9999000000000002</v>
      </c>
      <c r="T389" s="118" t="s">
        <v>2181</v>
      </c>
      <c r="U389" s="118">
        <v>9.9998000000000005</v>
      </c>
      <c r="V389" s="118" t="s">
        <v>2655</v>
      </c>
      <c r="W389" s="118">
        <v>9.9997000000000007</v>
      </c>
      <c r="X389" s="118" t="s">
        <v>2847</v>
      </c>
      <c r="Y389" s="118"/>
      <c r="Z389" s="118"/>
      <c r="AA389" s="122"/>
      <c r="AB389" s="122"/>
      <c r="AC389" s="120" t="s">
        <v>2185</v>
      </c>
      <c r="AD389" s="120" t="s">
        <v>2175</v>
      </c>
    </row>
    <row r="390" spans="1:30" ht="275.5" x14ac:dyDescent="0.35">
      <c r="A390" s="118">
        <v>386</v>
      </c>
      <c r="B390" s="124">
        <v>5336</v>
      </c>
      <c r="C390" s="127" t="s">
        <v>3965</v>
      </c>
      <c r="D390" s="124">
        <v>5734</v>
      </c>
      <c r="E390" s="118" t="s">
        <v>3966</v>
      </c>
      <c r="F390" s="120" t="s">
        <v>3967</v>
      </c>
      <c r="G390" s="120" t="s">
        <v>2175</v>
      </c>
      <c r="H390" s="126" t="s">
        <v>2175</v>
      </c>
      <c r="I390" s="125" t="s">
        <v>3968</v>
      </c>
      <c r="J390" s="124" t="s">
        <v>3969</v>
      </c>
      <c r="K390" s="124" t="str">
        <f t="shared" si="1"/>
        <v>09</v>
      </c>
      <c r="L390" s="124" t="s">
        <v>3871</v>
      </c>
      <c r="M390" s="125" t="s">
        <v>2319</v>
      </c>
      <c r="N390" s="124" t="s">
        <v>2320</v>
      </c>
      <c r="O390" s="124" t="s">
        <v>2175</v>
      </c>
      <c r="P390" s="124">
        <v>5</v>
      </c>
      <c r="Q390" s="124">
        <v>0</v>
      </c>
      <c r="R390" s="124">
        <v>9.9992000000000001</v>
      </c>
      <c r="S390" s="124">
        <v>9.9999000000000002</v>
      </c>
      <c r="T390" s="124" t="s">
        <v>2181</v>
      </c>
      <c r="U390" s="124">
        <v>9.9998000000000005</v>
      </c>
      <c r="V390" s="124" t="s">
        <v>2321</v>
      </c>
      <c r="W390" s="124">
        <v>9.9997000000000007</v>
      </c>
      <c r="X390" s="124" t="s">
        <v>2322</v>
      </c>
      <c r="Y390" s="124">
        <v>9.9995999999999992</v>
      </c>
      <c r="Z390" s="124" t="s">
        <v>2184</v>
      </c>
      <c r="AA390" s="123"/>
      <c r="AB390" s="123"/>
      <c r="AC390" s="120" t="s">
        <v>2185</v>
      </c>
      <c r="AD390" s="120" t="s">
        <v>2180</v>
      </c>
    </row>
    <row r="391" spans="1:30" ht="217.5" x14ac:dyDescent="0.35">
      <c r="A391" s="118">
        <v>387</v>
      </c>
      <c r="B391" s="118" t="s">
        <v>3970</v>
      </c>
      <c r="C391" s="121" t="s">
        <v>3971</v>
      </c>
      <c r="D391" s="118">
        <v>5734</v>
      </c>
      <c r="E391" s="118" t="s">
        <v>3972</v>
      </c>
      <c r="F391" s="120" t="s">
        <v>3973</v>
      </c>
      <c r="G391" s="120" t="s">
        <v>2175</v>
      </c>
      <c r="H391" s="120" t="s">
        <v>2175</v>
      </c>
      <c r="I391" s="121" t="s">
        <v>3968</v>
      </c>
      <c r="J391" s="118" t="s">
        <v>3969</v>
      </c>
      <c r="K391" s="118" t="str">
        <f t="shared" si="1"/>
        <v>09</v>
      </c>
      <c r="L391" s="124" t="s">
        <v>3871</v>
      </c>
      <c r="M391" s="121">
        <v>10</v>
      </c>
      <c r="N391" s="118" t="s">
        <v>2402</v>
      </c>
      <c r="O391" s="124" t="s">
        <v>2175</v>
      </c>
      <c r="P391" s="118">
        <v>5</v>
      </c>
      <c r="Q391" s="118">
        <v>0</v>
      </c>
      <c r="R391" s="118">
        <v>9.9992000000000001</v>
      </c>
      <c r="S391" s="118">
        <v>9.9999000000000002</v>
      </c>
      <c r="T391" s="118" t="s">
        <v>2181</v>
      </c>
      <c r="U391" s="118">
        <v>9.9998000000000005</v>
      </c>
      <c r="V391" s="118" t="s">
        <v>2403</v>
      </c>
      <c r="W391" s="118">
        <v>9.9997000000000007</v>
      </c>
      <c r="X391" s="118" t="s">
        <v>2404</v>
      </c>
      <c r="Y391" s="118">
        <v>9.9995999999999992</v>
      </c>
      <c r="Z391" s="118" t="s">
        <v>2184</v>
      </c>
      <c r="AA391" s="122"/>
      <c r="AB391" s="122"/>
      <c r="AC391" s="120" t="s">
        <v>2185</v>
      </c>
      <c r="AD391" s="120" t="s">
        <v>2175</v>
      </c>
    </row>
    <row r="392" spans="1:30" ht="304.5" x14ac:dyDescent="0.35">
      <c r="A392" s="118">
        <v>388</v>
      </c>
      <c r="B392" s="124" t="s">
        <v>3974</v>
      </c>
      <c r="C392" s="127" t="s">
        <v>3975</v>
      </c>
      <c r="D392" s="124">
        <v>5734</v>
      </c>
      <c r="E392" s="118" t="s">
        <v>3976</v>
      </c>
      <c r="F392" s="120" t="s">
        <v>3977</v>
      </c>
      <c r="G392" s="120" t="s">
        <v>2175</v>
      </c>
      <c r="H392" s="126" t="s">
        <v>2175</v>
      </c>
      <c r="I392" s="125" t="s">
        <v>3968</v>
      </c>
      <c r="J392" s="124" t="s">
        <v>3978</v>
      </c>
      <c r="K392" s="124" t="str">
        <f t="shared" si="1"/>
        <v>09</v>
      </c>
      <c r="L392" s="124" t="str">
        <f>VLOOKUP(K392, '[1]Attribute Type Appendix'!$A$1:$B$15, 2, FALSE)</f>
        <v>Ratio Percent</v>
      </c>
      <c r="M392" s="125">
        <v>27</v>
      </c>
      <c r="N392" s="124" t="s">
        <v>2417</v>
      </c>
      <c r="O392" s="124" t="s">
        <v>2175</v>
      </c>
      <c r="P392" s="124">
        <v>5</v>
      </c>
      <c r="Q392" s="124">
        <v>0</v>
      </c>
      <c r="R392" s="124">
        <v>9.9992000000000001</v>
      </c>
      <c r="S392" s="124">
        <v>9.9999000000000002</v>
      </c>
      <c r="T392" s="124" t="s">
        <v>2181</v>
      </c>
      <c r="U392" s="124">
        <v>9.9998000000000005</v>
      </c>
      <c r="V392" s="124" t="s">
        <v>3979</v>
      </c>
      <c r="W392" s="124">
        <v>9.9997000000000007</v>
      </c>
      <c r="X392" s="124" t="s">
        <v>3980</v>
      </c>
      <c r="Y392" s="124">
        <v>9.9995999999999992</v>
      </c>
      <c r="Z392" s="124" t="s">
        <v>2184</v>
      </c>
      <c r="AA392" s="123"/>
      <c r="AB392" s="123"/>
      <c r="AC392" s="120" t="s">
        <v>2185</v>
      </c>
      <c r="AD392" s="120" t="s">
        <v>2175</v>
      </c>
    </row>
    <row r="393" spans="1:30" ht="290" x14ac:dyDescent="0.35">
      <c r="A393" s="118">
        <v>389</v>
      </c>
      <c r="B393" s="118" t="s">
        <v>3981</v>
      </c>
      <c r="C393" s="119" t="s">
        <v>3982</v>
      </c>
      <c r="D393" s="118">
        <v>5734</v>
      </c>
      <c r="E393" s="118" t="s">
        <v>3983</v>
      </c>
      <c r="F393" s="120" t="s">
        <v>3984</v>
      </c>
      <c r="G393" s="120" t="s">
        <v>2175</v>
      </c>
      <c r="H393" s="120" t="s">
        <v>2175</v>
      </c>
      <c r="I393" s="121" t="s">
        <v>3968</v>
      </c>
      <c r="J393" s="118" t="s">
        <v>3978</v>
      </c>
      <c r="K393" s="118" t="str">
        <f t="shared" si="1"/>
        <v>09</v>
      </c>
      <c r="L393" s="124" t="str">
        <f>VLOOKUP(K393, '[1]Attribute Type Appendix'!$A$1:$B$15, 2, FALSE)</f>
        <v>Ratio Percent</v>
      </c>
      <c r="M393" s="121">
        <v>27</v>
      </c>
      <c r="N393" s="118" t="s">
        <v>2417</v>
      </c>
      <c r="O393" s="124" t="s">
        <v>2175</v>
      </c>
      <c r="P393" s="118">
        <v>5</v>
      </c>
      <c r="Q393" s="118">
        <v>0</v>
      </c>
      <c r="R393" s="118">
        <v>9.9992000000000001</v>
      </c>
      <c r="S393" s="118">
        <v>9.9999000000000002</v>
      </c>
      <c r="T393" s="118" t="s">
        <v>2181</v>
      </c>
      <c r="U393" s="118">
        <v>9.9998000000000005</v>
      </c>
      <c r="V393" s="118" t="s">
        <v>3985</v>
      </c>
      <c r="W393" s="118">
        <v>9.9997000000000007</v>
      </c>
      <c r="X393" s="118" t="s">
        <v>3980</v>
      </c>
      <c r="Y393" s="118">
        <v>9.9995999999999992</v>
      </c>
      <c r="Z393" s="118" t="s">
        <v>2184</v>
      </c>
      <c r="AA393" s="122"/>
      <c r="AB393" s="122"/>
      <c r="AC393" s="120" t="s">
        <v>2185</v>
      </c>
      <c r="AD393" s="120" t="s">
        <v>2175</v>
      </c>
    </row>
    <row r="394" spans="1:30" ht="348" x14ac:dyDescent="0.35">
      <c r="A394" s="118">
        <v>390</v>
      </c>
      <c r="B394" s="124" t="s">
        <v>3986</v>
      </c>
      <c r="C394" s="125" t="s">
        <v>3987</v>
      </c>
      <c r="D394" s="124">
        <v>5734</v>
      </c>
      <c r="E394" s="118" t="s">
        <v>3988</v>
      </c>
      <c r="F394" s="120" t="s">
        <v>3989</v>
      </c>
      <c r="G394" s="120" t="s">
        <v>2175</v>
      </c>
      <c r="H394" s="126" t="s">
        <v>2175</v>
      </c>
      <c r="I394" s="125" t="s">
        <v>3968</v>
      </c>
      <c r="J394" s="124" t="s">
        <v>3969</v>
      </c>
      <c r="K394" s="124" t="str">
        <f t="shared" si="1"/>
        <v>09</v>
      </c>
      <c r="L394" s="124" t="s">
        <v>3871</v>
      </c>
      <c r="M394" s="125">
        <v>35</v>
      </c>
      <c r="N394" s="124" t="s">
        <v>2195</v>
      </c>
      <c r="O394" s="124" t="s">
        <v>2175</v>
      </c>
      <c r="P394" s="124">
        <v>5</v>
      </c>
      <c r="Q394" s="124">
        <v>0</v>
      </c>
      <c r="R394" s="124">
        <v>9.9992000000000001</v>
      </c>
      <c r="S394" s="124">
        <v>9.9999000000000002</v>
      </c>
      <c r="T394" s="124" t="s">
        <v>2181</v>
      </c>
      <c r="U394" s="124">
        <v>9.9998000000000005</v>
      </c>
      <c r="V394" s="124" t="s">
        <v>2390</v>
      </c>
      <c r="W394" s="124">
        <v>9.9997000000000007</v>
      </c>
      <c r="X394" s="124" t="s">
        <v>2197</v>
      </c>
      <c r="Y394" s="124">
        <v>9.9995999999999992</v>
      </c>
      <c r="Z394" s="124" t="s">
        <v>2184</v>
      </c>
      <c r="AA394" s="123"/>
      <c r="AB394" s="123"/>
      <c r="AC394" s="120" t="s">
        <v>2185</v>
      </c>
      <c r="AD394" s="120" t="s">
        <v>2175</v>
      </c>
    </row>
    <row r="395" spans="1:30" ht="377" x14ac:dyDescent="0.35">
      <c r="A395" s="118">
        <v>391</v>
      </c>
      <c r="B395" s="118" t="s">
        <v>3990</v>
      </c>
      <c r="C395" s="121" t="s">
        <v>3991</v>
      </c>
      <c r="D395" s="118">
        <v>5734</v>
      </c>
      <c r="E395" s="118" t="s">
        <v>3992</v>
      </c>
      <c r="F395" s="120" t="s">
        <v>3993</v>
      </c>
      <c r="G395" s="120" t="s">
        <v>2175</v>
      </c>
      <c r="H395" s="120" t="s">
        <v>2175</v>
      </c>
      <c r="I395" s="121" t="s">
        <v>3968</v>
      </c>
      <c r="J395" s="118" t="s">
        <v>3969</v>
      </c>
      <c r="K395" s="118" t="str">
        <f t="shared" si="1"/>
        <v>09</v>
      </c>
      <c r="L395" s="124" t="s">
        <v>3871</v>
      </c>
      <c r="M395" s="121">
        <v>36</v>
      </c>
      <c r="N395" s="118" t="s">
        <v>2541</v>
      </c>
      <c r="O395" s="124" t="s">
        <v>2175</v>
      </c>
      <c r="P395" s="118">
        <v>5</v>
      </c>
      <c r="Q395" s="118">
        <v>0</v>
      </c>
      <c r="R395" s="118">
        <v>9.9992000000000001</v>
      </c>
      <c r="S395" s="118">
        <v>9.9999000000000002</v>
      </c>
      <c r="T395" s="118" t="s">
        <v>2181</v>
      </c>
      <c r="U395" s="118">
        <v>9.9998000000000005</v>
      </c>
      <c r="V395" s="118" t="s">
        <v>2542</v>
      </c>
      <c r="W395" s="118">
        <v>9.9997000000000007</v>
      </c>
      <c r="X395" s="118" t="s">
        <v>3420</v>
      </c>
      <c r="Y395" s="118">
        <v>9.9995999999999992</v>
      </c>
      <c r="Z395" s="118" t="s">
        <v>2184</v>
      </c>
      <c r="AA395" s="122"/>
      <c r="AB395" s="122"/>
      <c r="AC395" s="120" t="s">
        <v>2185</v>
      </c>
      <c r="AD395" s="120" t="s">
        <v>2175</v>
      </c>
    </row>
    <row r="396" spans="1:30" ht="232" x14ac:dyDescent="0.35">
      <c r="A396" s="118">
        <v>392</v>
      </c>
      <c r="B396" s="124" t="s">
        <v>3994</v>
      </c>
      <c r="C396" s="125" t="s">
        <v>3995</v>
      </c>
      <c r="D396" s="124">
        <v>5734</v>
      </c>
      <c r="E396" s="118" t="s">
        <v>3996</v>
      </c>
      <c r="F396" s="120" t="s">
        <v>3997</v>
      </c>
      <c r="G396" s="120" t="s">
        <v>2175</v>
      </c>
      <c r="H396" s="126" t="s">
        <v>2175</v>
      </c>
      <c r="I396" s="125" t="s">
        <v>3968</v>
      </c>
      <c r="J396" s="124" t="s">
        <v>3969</v>
      </c>
      <c r="K396" s="124" t="str">
        <f t="shared" si="1"/>
        <v>09</v>
      </c>
      <c r="L396" s="124" t="s">
        <v>3871</v>
      </c>
      <c r="M396" s="125">
        <v>37</v>
      </c>
      <c r="N396" s="124" t="s">
        <v>2926</v>
      </c>
      <c r="O396" s="124" t="s">
        <v>2175</v>
      </c>
      <c r="P396" s="124">
        <v>5</v>
      </c>
      <c r="Q396" s="124">
        <v>0</v>
      </c>
      <c r="R396" s="124">
        <v>9.9992000000000001</v>
      </c>
      <c r="S396" s="124">
        <v>9.9999000000000002</v>
      </c>
      <c r="T396" s="124" t="s">
        <v>2181</v>
      </c>
      <c r="U396" s="124">
        <v>9.9998000000000005</v>
      </c>
      <c r="V396" s="124" t="s">
        <v>2927</v>
      </c>
      <c r="W396" s="124">
        <v>9.9997000000000007</v>
      </c>
      <c r="X396" s="124" t="s">
        <v>2928</v>
      </c>
      <c r="Y396" s="124">
        <v>9.9995999999999992</v>
      </c>
      <c r="Z396" s="124" t="s">
        <v>2184</v>
      </c>
      <c r="AA396" s="123"/>
      <c r="AB396" s="123"/>
      <c r="AC396" s="120" t="s">
        <v>2185</v>
      </c>
      <c r="AD396" s="120" t="s">
        <v>2175</v>
      </c>
    </row>
    <row r="397" spans="1:30" ht="203" x14ac:dyDescent="0.35">
      <c r="A397" s="118">
        <v>393</v>
      </c>
      <c r="B397" s="118" t="s">
        <v>3998</v>
      </c>
      <c r="C397" s="121" t="s">
        <v>3999</v>
      </c>
      <c r="D397" s="118">
        <v>5734</v>
      </c>
      <c r="E397" s="118" t="s">
        <v>4000</v>
      </c>
      <c r="F397" s="120" t="s">
        <v>4001</v>
      </c>
      <c r="G397" s="120" t="s">
        <v>2175</v>
      </c>
      <c r="H397" s="120" t="s">
        <v>2175</v>
      </c>
      <c r="I397" s="121" t="s">
        <v>3968</v>
      </c>
      <c r="J397" s="118" t="s">
        <v>3969</v>
      </c>
      <c r="K397" s="118" t="str">
        <f t="shared" si="1"/>
        <v>09</v>
      </c>
      <c r="L397" s="124" t="s">
        <v>3871</v>
      </c>
      <c r="M397" s="121">
        <v>41</v>
      </c>
      <c r="N397" s="118" t="s">
        <v>2238</v>
      </c>
      <c r="O397" s="124" t="s">
        <v>2175</v>
      </c>
      <c r="P397" s="118">
        <v>5</v>
      </c>
      <c r="Q397" s="118">
        <v>0</v>
      </c>
      <c r="R397" s="118">
        <v>9.9992000000000001</v>
      </c>
      <c r="S397" s="118">
        <v>9.9999000000000002</v>
      </c>
      <c r="T397" s="118" t="s">
        <v>2181</v>
      </c>
      <c r="U397" s="118">
        <v>9.9998000000000005</v>
      </c>
      <c r="V397" s="118" t="s">
        <v>2239</v>
      </c>
      <c r="W397" s="118">
        <v>9.9997000000000007</v>
      </c>
      <c r="X397" s="118" t="s">
        <v>2240</v>
      </c>
      <c r="Y397" s="118">
        <v>9.9995999999999992</v>
      </c>
      <c r="Z397" s="118" t="s">
        <v>2184</v>
      </c>
      <c r="AA397" s="122"/>
      <c r="AB397" s="122"/>
      <c r="AC397" s="120" t="s">
        <v>2185</v>
      </c>
      <c r="AD397" s="120" t="s">
        <v>2175</v>
      </c>
    </row>
    <row r="398" spans="1:30" ht="203" x14ac:dyDescent="0.35">
      <c r="A398" s="118">
        <v>394</v>
      </c>
      <c r="B398" s="124" t="s">
        <v>4002</v>
      </c>
      <c r="C398" s="125" t="s">
        <v>4003</v>
      </c>
      <c r="D398" s="124">
        <v>5734</v>
      </c>
      <c r="E398" s="118" t="s">
        <v>4004</v>
      </c>
      <c r="F398" s="120" t="s">
        <v>4005</v>
      </c>
      <c r="G398" s="120" t="s">
        <v>2175</v>
      </c>
      <c r="H398" s="126" t="s">
        <v>2175</v>
      </c>
      <c r="I398" s="125" t="s">
        <v>3968</v>
      </c>
      <c r="J398" s="124" t="s">
        <v>3969</v>
      </c>
      <c r="K398" s="124" t="str">
        <f t="shared" si="1"/>
        <v>09</v>
      </c>
      <c r="L398" s="124" t="s">
        <v>3871</v>
      </c>
      <c r="M398" s="125">
        <v>43</v>
      </c>
      <c r="N398" s="124" t="s">
        <v>2475</v>
      </c>
      <c r="O398" s="124" t="s">
        <v>2175</v>
      </c>
      <c r="P398" s="124">
        <v>5</v>
      </c>
      <c r="Q398" s="124">
        <v>0</v>
      </c>
      <c r="R398" s="124">
        <v>9.9992000000000001</v>
      </c>
      <c r="S398" s="124">
        <v>9.9999000000000002</v>
      </c>
      <c r="T398" s="124" t="s">
        <v>2181</v>
      </c>
      <c r="U398" s="124">
        <v>9.9998000000000005</v>
      </c>
      <c r="V398" s="124" t="s">
        <v>2476</v>
      </c>
      <c r="W398" s="124">
        <v>9.9997000000000007</v>
      </c>
      <c r="X398" s="124" t="s">
        <v>2477</v>
      </c>
      <c r="Y398" s="124">
        <v>9.9995999999999992</v>
      </c>
      <c r="Z398" s="124" t="s">
        <v>2184</v>
      </c>
      <c r="AA398" s="123"/>
      <c r="AB398" s="123"/>
      <c r="AC398" s="120" t="s">
        <v>2185</v>
      </c>
      <c r="AD398" s="120" t="s">
        <v>2175</v>
      </c>
    </row>
    <row r="399" spans="1:30" ht="362.5" x14ac:dyDescent="0.35">
      <c r="A399" s="118">
        <v>395</v>
      </c>
      <c r="B399" s="118" t="s">
        <v>4006</v>
      </c>
      <c r="C399" s="119" t="s">
        <v>4007</v>
      </c>
      <c r="D399" s="118">
        <v>5734</v>
      </c>
      <c r="E399" s="118" t="s">
        <v>4008</v>
      </c>
      <c r="F399" s="120" t="s">
        <v>4009</v>
      </c>
      <c r="G399" s="120" t="s">
        <v>2175</v>
      </c>
      <c r="H399" s="120" t="s">
        <v>2175</v>
      </c>
      <c r="I399" s="121" t="s">
        <v>3968</v>
      </c>
      <c r="J399" s="118" t="s">
        <v>4010</v>
      </c>
      <c r="K399" s="118" t="str">
        <f t="shared" si="1"/>
        <v>09</v>
      </c>
      <c r="L399" s="124" t="str">
        <f>VLOOKUP(K399, '[1]Attribute Type Appendix'!$A$1:$B$15, 2, FALSE)</f>
        <v>Ratio Percent</v>
      </c>
      <c r="M399" s="121">
        <v>46</v>
      </c>
      <c r="N399" s="118" t="s">
        <v>2428</v>
      </c>
      <c r="O399" s="124" t="s">
        <v>2175</v>
      </c>
      <c r="P399" s="118">
        <v>5</v>
      </c>
      <c r="Q399" s="118">
        <v>0</v>
      </c>
      <c r="R399" s="118">
        <v>9.9992000000000001</v>
      </c>
      <c r="S399" s="118">
        <v>9.9999000000000002</v>
      </c>
      <c r="T399" s="118" t="s">
        <v>3025</v>
      </c>
      <c r="U399" s="118">
        <v>9.9998000000000005</v>
      </c>
      <c r="V399" s="118" t="s">
        <v>2429</v>
      </c>
      <c r="W399" s="118">
        <v>9.9997000000000007</v>
      </c>
      <c r="X399" s="118" t="s">
        <v>2430</v>
      </c>
      <c r="Y399" s="118">
        <v>9.9995999999999992</v>
      </c>
      <c r="Z399" s="118" t="s">
        <v>2184</v>
      </c>
      <c r="AA399" s="122"/>
      <c r="AB399" s="122"/>
      <c r="AC399" s="120" t="s">
        <v>2185</v>
      </c>
      <c r="AD399" s="120" t="s">
        <v>2175</v>
      </c>
    </row>
    <row r="400" spans="1:30" ht="174" x14ac:dyDescent="0.35">
      <c r="A400" s="118">
        <v>396</v>
      </c>
      <c r="B400" s="124" t="s">
        <v>4011</v>
      </c>
      <c r="C400" s="127" t="s">
        <v>4012</v>
      </c>
      <c r="D400" s="124">
        <v>5734</v>
      </c>
      <c r="E400" s="118" t="s">
        <v>4013</v>
      </c>
      <c r="F400" s="120" t="s">
        <v>4014</v>
      </c>
      <c r="G400" s="120" t="s">
        <v>2175</v>
      </c>
      <c r="H400" s="126" t="s">
        <v>2175</v>
      </c>
      <c r="I400" s="125" t="s">
        <v>3968</v>
      </c>
      <c r="J400" s="124" t="s">
        <v>4010</v>
      </c>
      <c r="K400" s="124" t="str">
        <f t="shared" si="1"/>
        <v>09</v>
      </c>
      <c r="L400" s="124" t="str">
        <f>VLOOKUP(K400, '[1]Attribute Type Appendix'!$A$1:$B$15, 2, FALSE)</f>
        <v>Ratio Percent</v>
      </c>
      <c r="M400" s="125">
        <v>47</v>
      </c>
      <c r="N400" s="124" t="s">
        <v>2910</v>
      </c>
      <c r="O400" s="124" t="s">
        <v>2175</v>
      </c>
      <c r="P400" s="124">
        <v>5</v>
      </c>
      <c r="Q400" s="124">
        <v>0</v>
      </c>
      <c r="R400" s="124">
        <v>9.9992000000000001</v>
      </c>
      <c r="S400" s="124">
        <v>9.9999000000000002</v>
      </c>
      <c r="T400" s="124" t="s">
        <v>3025</v>
      </c>
      <c r="U400" s="124">
        <v>9.9998000000000005</v>
      </c>
      <c r="V400" s="124" t="s">
        <v>2911</v>
      </c>
      <c r="W400" s="124">
        <v>9.9997000000000007</v>
      </c>
      <c r="X400" s="124" t="s">
        <v>2912</v>
      </c>
      <c r="Y400" s="124">
        <v>9.9995999999999992</v>
      </c>
      <c r="Z400" s="124" t="s">
        <v>2184</v>
      </c>
      <c r="AA400" s="123"/>
      <c r="AB400" s="123"/>
      <c r="AC400" s="120" t="s">
        <v>2185</v>
      </c>
      <c r="AD400" s="120" t="s">
        <v>2175</v>
      </c>
    </row>
    <row r="401" spans="1:30" ht="232" x14ac:dyDescent="0.35">
      <c r="A401" s="118">
        <v>397</v>
      </c>
      <c r="B401" s="118" t="s">
        <v>4015</v>
      </c>
      <c r="C401" s="121" t="s">
        <v>4016</v>
      </c>
      <c r="D401" s="118">
        <v>5734</v>
      </c>
      <c r="E401" s="118" t="s">
        <v>4017</v>
      </c>
      <c r="F401" s="120" t="s">
        <v>4018</v>
      </c>
      <c r="G401" s="120" t="s">
        <v>2175</v>
      </c>
      <c r="H401" s="120" t="s">
        <v>2175</v>
      </c>
      <c r="I401" s="121" t="s">
        <v>3968</v>
      </c>
      <c r="J401" s="118" t="s">
        <v>3969</v>
      </c>
      <c r="K401" s="118" t="str">
        <f t="shared" si="1"/>
        <v>09</v>
      </c>
      <c r="L401" s="124" t="s">
        <v>3871</v>
      </c>
      <c r="M401" s="121">
        <v>48</v>
      </c>
      <c r="N401" s="118" t="s">
        <v>2283</v>
      </c>
      <c r="O401" s="124" t="s">
        <v>2175</v>
      </c>
      <c r="P401" s="118">
        <v>5</v>
      </c>
      <c r="Q401" s="118">
        <v>0</v>
      </c>
      <c r="R401" s="118">
        <v>9.9992000000000001</v>
      </c>
      <c r="S401" s="118">
        <v>9.9999000000000002</v>
      </c>
      <c r="T401" s="118" t="s">
        <v>2181</v>
      </c>
      <c r="U401" s="118">
        <v>9.9998000000000005</v>
      </c>
      <c r="V401" s="118" t="s">
        <v>2284</v>
      </c>
      <c r="W401" s="118">
        <v>9.9997000000000007</v>
      </c>
      <c r="X401" s="118" t="s">
        <v>3960</v>
      </c>
      <c r="Y401" s="118">
        <v>9.9995999999999992</v>
      </c>
      <c r="Z401" s="118" t="s">
        <v>2184</v>
      </c>
      <c r="AA401" s="122"/>
      <c r="AB401" s="122"/>
      <c r="AC401" s="120" t="s">
        <v>2185</v>
      </c>
      <c r="AD401" s="120" t="s">
        <v>2175</v>
      </c>
    </row>
    <row r="402" spans="1:30" ht="261" x14ac:dyDescent="0.35">
      <c r="A402" s="118">
        <v>398</v>
      </c>
      <c r="B402" s="124" t="s">
        <v>4019</v>
      </c>
      <c r="C402" s="125" t="s">
        <v>4020</v>
      </c>
      <c r="D402" s="124">
        <v>5734</v>
      </c>
      <c r="E402" s="118" t="s">
        <v>4021</v>
      </c>
      <c r="F402" s="120" t="s">
        <v>4022</v>
      </c>
      <c r="G402" s="120" t="s">
        <v>2175</v>
      </c>
      <c r="H402" s="126" t="s">
        <v>2175</v>
      </c>
      <c r="I402" s="125" t="s">
        <v>3968</v>
      </c>
      <c r="J402" s="124" t="s">
        <v>3969</v>
      </c>
      <c r="K402" s="124" t="str">
        <f t="shared" si="1"/>
        <v>09</v>
      </c>
      <c r="L402" s="124" t="s">
        <v>3871</v>
      </c>
      <c r="M402" s="125">
        <v>50</v>
      </c>
      <c r="N402" s="124" t="s">
        <v>2344</v>
      </c>
      <c r="O402" s="124" t="s">
        <v>2175</v>
      </c>
      <c r="P402" s="124">
        <v>5</v>
      </c>
      <c r="Q402" s="124">
        <v>0</v>
      </c>
      <c r="R402" s="124">
        <v>9.9992000000000001</v>
      </c>
      <c r="S402" s="124">
        <v>9.9999000000000002</v>
      </c>
      <c r="T402" s="124" t="s">
        <v>2181</v>
      </c>
      <c r="U402" s="124">
        <v>9.9998000000000005</v>
      </c>
      <c r="V402" s="124" t="s">
        <v>2345</v>
      </c>
      <c r="W402" s="124">
        <v>9.9997000000000007</v>
      </c>
      <c r="X402" s="124" t="s">
        <v>2346</v>
      </c>
      <c r="Y402" s="124">
        <v>9.9995999999999992</v>
      </c>
      <c r="Z402" s="124" t="s">
        <v>2184</v>
      </c>
      <c r="AA402" s="123"/>
      <c r="AB402" s="123"/>
      <c r="AC402" s="120" t="s">
        <v>2185</v>
      </c>
      <c r="AD402" s="120" t="s">
        <v>2175</v>
      </c>
    </row>
    <row r="403" spans="1:30" ht="188.5" x14ac:dyDescent="0.35">
      <c r="A403" s="118">
        <v>399</v>
      </c>
      <c r="B403" s="118" t="s">
        <v>4023</v>
      </c>
      <c r="C403" s="119" t="s">
        <v>4024</v>
      </c>
      <c r="D403" s="118">
        <v>5734</v>
      </c>
      <c r="E403" s="118" t="s">
        <v>4025</v>
      </c>
      <c r="F403" s="120" t="s">
        <v>4026</v>
      </c>
      <c r="G403" s="120" t="s">
        <v>2175</v>
      </c>
      <c r="H403" s="120" t="s">
        <v>2175</v>
      </c>
      <c r="I403" s="121" t="s">
        <v>3968</v>
      </c>
      <c r="J403" s="118" t="s">
        <v>3978</v>
      </c>
      <c r="K403" s="118" t="str">
        <f t="shared" si="1"/>
        <v>09</v>
      </c>
      <c r="L403" s="124" t="str">
        <f>VLOOKUP(K403, '[1]Attribute Type Appendix'!$A$1:$B$15, 2, FALSE)</f>
        <v>Ratio Percent</v>
      </c>
      <c r="M403" s="121">
        <v>51</v>
      </c>
      <c r="N403" s="118" t="s">
        <v>2377</v>
      </c>
      <c r="O403" s="124" t="s">
        <v>2175</v>
      </c>
      <c r="P403" s="118">
        <v>5</v>
      </c>
      <c r="Q403" s="118">
        <v>0</v>
      </c>
      <c r="R403" s="118">
        <v>9.9992000000000001</v>
      </c>
      <c r="S403" s="118">
        <v>9.9999000000000002</v>
      </c>
      <c r="T403" s="118" t="s">
        <v>2181</v>
      </c>
      <c r="U403" s="118">
        <v>9.9998000000000005</v>
      </c>
      <c r="V403" s="118" t="s">
        <v>2378</v>
      </c>
      <c r="W403" s="118">
        <v>9.9997000000000007</v>
      </c>
      <c r="X403" s="118" t="s">
        <v>2379</v>
      </c>
      <c r="Y403" s="118">
        <v>9.9995999999999992</v>
      </c>
      <c r="Z403" s="118" t="s">
        <v>2184</v>
      </c>
      <c r="AA403" s="122"/>
      <c r="AB403" s="122"/>
      <c r="AC403" s="120" t="s">
        <v>2185</v>
      </c>
      <c r="AD403" s="120" t="s">
        <v>2175</v>
      </c>
    </row>
    <row r="404" spans="1:30" ht="377" x14ac:dyDescent="0.35">
      <c r="A404" s="118">
        <v>400</v>
      </c>
      <c r="B404" s="124" t="s">
        <v>4027</v>
      </c>
      <c r="C404" s="125" t="s">
        <v>4028</v>
      </c>
      <c r="D404" s="124">
        <v>5734</v>
      </c>
      <c r="E404" s="118" t="s">
        <v>4029</v>
      </c>
      <c r="F404" s="120" t="s">
        <v>4030</v>
      </c>
      <c r="G404" s="120" t="s">
        <v>2175</v>
      </c>
      <c r="H404" s="126" t="s">
        <v>2175</v>
      </c>
      <c r="I404" s="125" t="s">
        <v>3968</v>
      </c>
      <c r="J404" s="124" t="s">
        <v>3969</v>
      </c>
      <c r="K404" s="124" t="str">
        <f t="shared" si="1"/>
        <v>09</v>
      </c>
      <c r="L404" s="124" t="s">
        <v>3871</v>
      </c>
      <c r="M404" s="125">
        <v>55</v>
      </c>
      <c r="N404" s="124" t="s">
        <v>2248</v>
      </c>
      <c r="O404" s="124" t="s">
        <v>2175</v>
      </c>
      <c r="P404" s="124">
        <v>5</v>
      </c>
      <c r="Q404" s="124">
        <v>0</v>
      </c>
      <c r="R404" s="124">
        <v>9.9992000000000001</v>
      </c>
      <c r="S404" s="124">
        <v>9.9999000000000002</v>
      </c>
      <c r="T404" s="124" t="s">
        <v>2181</v>
      </c>
      <c r="U404" s="124">
        <v>9.9998000000000005</v>
      </c>
      <c r="V404" s="124" t="s">
        <v>4031</v>
      </c>
      <c r="W404" s="124">
        <v>9.9997000000000007</v>
      </c>
      <c r="X404" s="124" t="s">
        <v>2566</v>
      </c>
      <c r="Y404" s="124">
        <v>9.9995999999999992</v>
      </c>
      <c r="Z404" s="124" t="s">
        <v>2184</v>
      </c>
      <c r="AA404" s="123"/>
      <c r="AB404" s="123"/>
      <c r="AC404" s="120" t="s">
        <v>2185</v>
      </c>
      <c r="AD404" s="120" t="s">
        <v>2175</v>
      </c>
    </row>
    <row r="405" spans="1:30" ht="261" x14ac:dyDescent="0.35">
      <c r="A405" s="118">
        <v>401</v>
      </c>
      <c r="B405" s="118" t="s">
        <v>4032</v>
      </c>
      <c r="C405" s="121" t="s">
        <v>4033</v>
      </c>
      <c r="D405" s="118">
        <v>5734</v>
      </c>
      <c r="E405" s="118" t="s">
        <v>4034</v>
      </c>
      <c r="F405" s="120" t="s">
        <v>4035</v>
      </c>
      <c r="G405" s="120" t="s">
        <v>2175</v>
      </c>
      <c r="H405" s="120" t="s">
        <v>2175</v>
      </c>
      <c r="I405" s="121" t="s">
        <v>3968</v>
      </c>
      <c r="J405" s="118" t="s">
        <v>3969</v>
      </c>
      <c r="K405" s="118" t="str">
        <f t="shared" si="1"/>
        <v>09</v>
      </c>
      <c r="L405" s="124" t="s">
        <v>3871</v>
      </c>
      <c r="M405" s="121">
        <v>56</v>
      </c>
      <c r="N405" s="118" t="s">
        <v>2654</v>
      </c>
      <c r="O405" s="124" t="s">
        <v>2175</v>
      </c>
      <c r="P405" s="118">
        <v>5</v>
      </c>
      <c r="Q405" s="118">
        <v>0</v>
      </c>
      <c r="R405" s="118">
        <v>9.9992000000000001</v>
      </c>
      <c r="S405" s="118">
        <v>9.9999000000000002</v>
      </c>
      <c r="T405" s="118" t="s">
        <v>2181</v>
      </c>
      <c r="U405" s="118">
        <v>9.9998000000000005</v>
      </c>
      <c r="V405" s="118" t="s">
        <v>2655</v>
      </c>
      <c r="W405" s="118">
        <v>9.9997000000000007</v>
      </c>
      <c r="X405" s="118" t="s">
        <v>3174</v>
      </c>
      <c r="Y405" s="118">
        <v>9.9995999999999992</v>
      </c>
      <c r="Z405" s="118" t="s">
        <v>2184</v>
      </c>
      <c r="AA405" s="122"/>
      <c r="AB405" s="122"/>
      <c r="AC405" s="120" t="s">
        <v>2185</v>
      </c>
      <c r="AD405" s="120" t="s">
        <v>2175</v>
      </c>
    </row>
    <row r="406" spans="1:30" ht="159.5" x14ac:dyDescent="0.35">
      <c r="A406" s="118">
        <v>402</v>
      </c>
      <c r="B406" s="124">
        <v>5348</v>
      </c>
      <c r="C406" s="127" t="s">
        <v>4036</v>
      </c>
      <c r="D406" s="124">
        <v>5734</v>
      </c>
      <c r="E406" s="118" t="s">
        <v>4037</v>
      </c>
      <c r="F406" s="120" t="s">
        <v>4038</v>
      </c>
      <c r="G406" s="120" t="s">
        <v>2175</v>
      </c>
      <c r="H406" s="126" t="s">
        <v>2175</v>
      </c>
      <c r="I406" s="125" t="s">
        <v>4039</v>
      </c>
      <c r="J406" s="124" t="s">
        <v>4040</v>
      </c>
      <c r="K406" s="124" t="str">
        <f t="shared" si="1"/>
        <v>09</v>
      </c>
      <c r="L406" s="124" t="s">
        <v>3871</v>
      </c>
      <c r="M406" s="125" t="s">
        <v>2209</v>
      </c>
      <c r="N406" s="124" t="s">
        <v>2210</v>
      </c>
      <c r="O406" s="124" t="s">
        <v>2175</v>
      </c>
      <c r="P406" s="124">
        <v>5</v>
      </c>
      <c r="Q406" s="124">
        <v>0</v>
      </c>
      <c r="R406" s="124">
        <v>9.9992000000000001</v>
      </c>
      <c r="S406" s="124">
        <v>9.9999000000000002</v>
      </c>
      <c r="T406" s="124" t="s">
        <v>3025</v>
      </c>
      <c r="U406" s="124">
        <v>9.9998000000000005</v>
      </c>
      <c r="V406" s="124" t="s">
        <v>2181</v>
      </c>
      <c r="W406" s="124">
        <v>9.9997000000000007</v>
      </c>
      <c r="X406" s="124" t="s">
        <v>2211</v>
      </c>
      <c r="Y406" s="124">
        <v>9.9995999999999992</v>
      </c>
      <c r="Z406" s="124" t="s">
        <v>2184</v>
      </c>
      <c r="AA406" s="123"/>
      <c r="AB406" s="123"/>
      <c r="AC406" s="120" t="s">
        <v>2185</v>
      </c>
      <c r="AD406" s="120" t="s">
        <v>2180</v>
      </c>
    </row>
    <row r="407" spans="1:30" ht="188.5" x14ac:dyDescent="0.35">
      <c r="A407" s="118">
        <v>403</v>
      </c>
      <c r="B407" s="118" t="s">
        <v>4041</v>
      </c>
      <c r="C407" s="121" t="s">
        <v>4042</v>
      </c>
      <c r="D407" s="118">
        <v>5734</v>
      </c>
      <c r="E407" s="118" t="s">
        <v>4043</v>
      </c>
      <c r="F407" s="120" t="s">
        <v>4044</v>
      </c>
      <c r="G407" s="120" t="s">
        <v>2175</v>
      </c>
      <c r="H407" s="120" t="s">
        <v>2175</v>
      </c>
      <c r="I407" s="121" t="s">
        <v>4039</v>
      </c>
      <c r="J407" s="118" t="s">
        <v>4040</v>
      </c>
      <c r="K407" s="118" t="str">
        <f t="shared" si="1"/>
        <v>09</v>
      </c>
      <c r="L407" s="124" t="s">
        <v>3871</v>
      </c>
      <c r="M407" s="121">
        <v>15</v>
      </c>
      <c r="N407" s="118" t="s">
        <v>2276</v>
      </c>
      <c r="O407" s="124" t="s">
        <v>2175</v>
      </c>
      <c r="P407" s="118">
        <v>5</v>
      </c>
      <c r="Q407" s="118">
        <v>0</v>
      </c>
      <c r="R407" s="118">
        <v>9.9992000000000001</v>
      </c>
      <c r="S407" s="118">
        <v>9.9999000000000002</v>
      </c>
      <c r="T407" s="118" t="s">
        <v>2181</v>
      </c>
      <c r="U407" s="118">
        <v>9.9998000000000005</v>
      </c>
      <c r="V407" s="118" t="s">
        <v>2277</v>
      </c>
      <c r="W407" s="118">
        <v>9.9997000000000007</v>
      </c>
      <c r="X407" s="118" t="s">
        <v>2989</v>
      </c>
      <c r="Y407" s="118">
        <v>9.9995999999999992</v>
      </c>
      <c r="Z407" s="118" t="s">
        <v>2184</v>
      </c>
      <c r="AA407" s="122"/>
      <c r="AB407" s="122"/>
      <c r="AC407" s="120" t="s">
        <v>2185</v>
      </c>
      <c r="AD407" s="120" t="s">
        <v>2175</v>
      </c>
    </row>
    <row r="408" spans="1:30" ht="319" x14ac:dyDescent="0.35">
      <c r="A408" s="118">
        <v>404</v>
      </c>
      <c r="B408" s="124" t="s">
        <v>4045</v>
      </c>
      <c r="C408" s="127" t="s">
        <v>4046</v>
      </c>
      <c r="D408" s="124">
        <v>5734</v>
      </c>
      <c r="E408" s="118" t="s">
        <v>4047</v>
      </c>
      <c r="F408" s="120" t="s">
        <v>4048</v>
      </c>
      <c r="G408" s="120" t="s">
        <v>2175</v>
      </c>
      <c r="H408" s="126" t="s">
        <v>2175</v>
      </c>
      <c r="I408" s="125" t="s">
        <v>4039</v>
      </c>
      <c r="J408" s="124" t="s">
        <v>4040</v>
      </c>
      <c r="K408" s="124" t="str">
        <f t="shared" si="1"/>
        <v>09</v>
      </c>
      <c r="L408" s="124" t="str">
        <f>VLOOKUP(K408, '[1]Attribute Type Appendix'!$A$1:$B$15, 2, FALSE)</f>
        <v>Ratio Percent</v>
      </c>
      <c r="M408" s="125">
        <v>27</v>
      </c>
      <c r="N408" s="124" t="s">
        <v>2417</v>
      </c>
      <c r="O408" s="124" t="s">
        <v>2175</v>
      </c>
      <c r="P408" s="124">
        <v>5</v>
      </c>
      <c r="Q408" s="124">
        <v>0</v>
      </c>
      <c r="R408" s="124">
        <v>9.9992000000000001</v>
      </c>
      <c r="S408" s="124">
        <v>9.9999000000000002</v>
      </c>
      <c r="T408" s="124" t="s">
        <v>2181</v>
      </c>
      <c r="U408" s="124">
        <v>9.9998000000000005</v>
      </c>
      <c r="V408" s="124" t="s">
        <v>2832</v>
      </c>
      <c r="W408" s="124">
        <v>9.9997000000000007</v>
      </c>
      <c r="X408" s="124" t="s">
        <v>2496</v>
      </c>
      <c r="Y408" s="124">
        <v>9.9995999999999992</v>
      </c>
      <c r="Z408" s="124" t="s">
        <v>2184</v>
      </c>
      <c r="AA408" s="123"/>
      <c r="AB408" s="123"/>
      <c r="AC408" s="120" t="s">
        <v>2185</v>
      </c>
      <c r="AD408" s="120" t="s">
        <v>2175</v>
      </c>
    </row>
    <row r="409" spans="1:30" ht="319" x14ac:dyDescent="0.35">
      <c r="A409" s="118">
        <v>405</v>
      </c>
      <c r="B409" s="118">
        <v>5365</v>
      </c>
      <c r="C409" s="119" t="s">
        <v>4049</v>
      </c>
      <c r="D409" s="118">
        <v>5734</v>
      </c>
      <c r="E409" s="118" t="s">
        <v>4050</v>
      </c>
      <c r="F409" s="120" t="s">
        <v>4051</v>
      </c>
      <c r="G409" s="120" t="s">
        <v>2175</v>
      </c>
      <c r="H409" s="120" t="s">
        <v>2175</v>
      </c>
      <c r="I409" s="121" t="s">
        <v>4039</v>
      </c>
      <c r="J409" s="118" t="s">
        <v>4040</v>
      </c>
      <c r="K409" s="118" t="str">
        <f t="shared" si="1"/>
        <v>09</v>
      </c>
      <c r="L409" s="124" t="s">
        <v>3871</v>
      </c>
      <c r="M409" s="121">
        <v>35</v>
      </c>
      <c r="N409" s="118" t="s">
        <v>2195</v>
      </c>
      <c r="O409" s="124" t="s">
        <v>2175</v>
      </c>
      <c r="P409" s="118">
        <v>5</v>
      </c>
      <c r="Q409" s="118">
        <v>0</v>
      </c>
      <c r="R409" s="118">
        <v>9.9992000000000001</v>
      </c>
      <c r="S409" s="118">
        <v>9.9999000000000002</v>
      </c>
      <c r="T409" s="118" t="s">
        <v>2181</v>
      </c>
      <c r="U409" s="118">
        <v>9.9998000000000005</v>
      </c>
      <c r="V409" s="118" t="s">
        <v>2196</v>
      </c>
      <c r="W409" s="118">
        <v>9.9997000000000007</v>
      </c>
      <c r="X409" s="118" t="s">
        <v>2197</v>
      </c>
      <c r="Y409" s="118">
        <v>9.9995999999999992</v>
      </c>
      <c r="Z409" s="118" t="s">
        <v>2184</v>
      </c>
      <c r="AA409" s="122"/>
      <c r="AB409" s="122"/>
      <c r="AC409" s="120" t="s">
        <v>2185</v>
      </c>
      <c r="AD409" s="120" t="s">
        <v>2180</v>
      </c>
    </row>
    <row r="410" spans="1:30" ht="203" x14ac:dyDescent="0.35">
      <c r="A410" s="118">
        <v>406</v>
      </c>
      <c r="B410" s="124">
        <v>5366</v>
      </c>
      <c r="C410" s="125" t="s">
        <v>4052</v>
      </c>
      <c r="D410" s="124">
        <v>5734</v>
      </c>
      <c r="E410" s="118" t="s">
        <v>4053</v>
      </c>
      <c r="F410" s="120" t="s">
        <v>4054</v>
      </c>
      <c r="G410" s="120" t="s">
        <v>2175</v>
      </c>
      <c r="H410" s="126" t="s">
        <v>2175</v>
      </c>
      <c r="I410" s="125" t="s">
        <v>4039</v>
      </c>
      <c r="J410" s="124" t="s">
        <v>4040</v>
      </c>
      <c r="K410" s="124" t="str">
        <f t="shared" si="1"/>
        <v>09</v>
      </c>
      <c r="L410" s="124" t="s">
        <v>3871</v>
      </c>
      <c r="M410" s="125">
        <v>39</v>
      </c>
      <c r="N410" s="124" t="s">
        <v>2845</v>
      </c>
      <c r="O410" s="124" t="s">
        <v>2175</v>
      </c>
      <c r="P410" s="124">
        <v>5</v>
      </c>
      <c r="Q410" s="124">
        <v>0</v>
      </c>
      <c r="R410" s="124">
        <v>9.9992000000000001</v>
      </c>
      <c r="S410" s="124">
        <v>9.9999000000000002</v>
      </c>
      <c r="T410" s="124" t="s">
        <v>2181</v>
      </c>
      <c r="U410" s="124">
        <v>9.9998000000000005</v>
      </c>
      <c r="V410" s="124" t="s">
        <v>2846</v>
      </c>
      <c r="W410" s="124">
        <v>9.9997000000000007</v>
      </c>
      <c r="X410" s="124" t="s">
        <v>2847</v>
      </c>
      <c r="Y410" s="124">
        <v>9.9995999999999992</v>
      </c>
      <c r="Z410" s="124" t="s">
        <v>2184</v>
      </c>
      <c r="AA410" s="123"/>
      <c r="AB410" s="123"/>
      <c r="AC410" s="120" t="s">
        <v>2185</v>
      </c>
      <c r="AD410" s="120" t="s">
        <v>2180</v>
      </c>
    </row>
    <row r="411" spans="1:30" ht="188.5" x14ac:dyDescent="0.35">
      <c r="A411" s="118">
        <v>407</v>
      </c>
      <c r="B411" s="118" t="s">
        <v>4055</v>
      </c>
      <c r="C411" s="119" t="s">
        <v>4056</v>
      </c>
      <c r="D411" s="118">
        <v>5734</v>
      </c>
      <c r="E411" s="118" t="s">
        <v>4057</v>
      </c>
      <c r="F411" s="120" t="s">
        <v>4058</v>
      </c>
      <c r="G411" s="120" t="s">
        <v>2175</v>
      </c>
      <c r="H411" s="120" t="s">
        <v>2175</v>
      </c>
      <c r="I411" s="121" t="s">
        <v>4039</v>
      </c>
      <c r="J411" s="118" t="s">
        <v>4040</v>
      </c>
      <c r="K411" s="118" t="str">
        <f t="shared" si="1"/>
        <v>09</v>
      </c>
      <c r="L411" s="124" t="str">
        <f>VLOOKUP(K411, '[1]Attribute Type Appendix'!$A$1:$B$15, 2, FALSE)</f>
        <v>Ratio Percent</v>
      </c>
      <c r="M411" s="121">
        <v>41</v>
      </c>
      <c r="N411" s="118" t="s">
        <v>2238</v>
      </c>
      <c r="O411" s="124" t="s">
        <v>2175</v>
      </c>
      <c r="P411" s="118">
        <v>5</v>
      </c>
      <c r="Q411" s="118">
        <v>0</v>
      </c>
      <c r="R411" s="118">
        <v>9.9992000000000001</v>
      </c>
      <c r="S411" s="118">
        <v>9.9999000000000002</v>
      </c>
      <c r="T411" s="118" t="s">
        <v>2181</v>
      </c>
      <c r="U411" s="118">
        <v>9.9998000000000005</v>
      </c>
      <c r="V411" s="118" t="s">
        <v>2239</v>
      </c>
      <c r="W411" s="118">
        <v>9.9997000000000007</v>
      </c>
      <c r="X411" s="118" t="s">
        <v>2240</v>
      </c>
      <c r="Y411" s="118">
        <v>9.9995999999999992</v>
      </c>
      <c r="Z411" s="118" t="s">
        <v>2184</v>
      </c>
      <c r="AA411" s="122"/>
      <c r="AB411" s="122"/>
      <c r="AC411" s="120" t="s">
        <v>2185</v>
      </c>
      <c r="AD411" s="120" t="s">
        <v>2175</v>
      </c>
    </row>
    <row r="412" spans="1:30" ht="232" x14ac:dyDescent="0.35">
      <c r="A412" s="118">
        <v>408</v>
      </c>
      <c r="B412" s="124" t="s">
        <v>4059</v>
      </c>
      <c r="C412" s="125" t="s">
        <v>4060</v>
      </c>
      <c r="D412" s="124">
        <v>5734</v>
      </c>
      <c r="E412" s="118" t="s">
        <v>4061</v>
      </c>
      <c r="F412" s="120" t="s">
        <v>4062</v>
      </c>
      <c r="G412" s="120" t="s">
        <v>2175</v>
      </c>
      <c r="H412" s="126" t="s">
        <v>2175</v>
      </c>
      <c r="I412" s="125" t="s">
        <v>4039</v>
      </c>
      <c r="J412" s="124" t="s">
        <v>4040</v>
      </c>
      <c r="K412" s="124" t="str">
        <f t="shared" si="1"/>
        <v>09</v>
      </c>
      <c r="L412" s="124" t="s">
        <v>3871</v>
      </c>
      <c r="M412" s="125">
        <v>51</v>
      </c>
      <c r="N412" s="124" t="s">
        <v>2377</v>
      </c>
      <c r="O412" s="124" t="s">
        <v>2175</v>
      </c>
      <c r="P412" s="124">
        <v>5</v>
      </c>
      <c r="Q412" s="124">
        <v>0</v>
      </c>
      <c r="R412" s="124">
        <v>9.9992000000000001</v>
      </c>
      <c r="S412" s="124">
        <v>9.9999000000000002</v>
      </c>
      <c r="T412" s="124" t="s">
        <v>2181</v>
      </c>
      <c r="U412" s="124">
        <v>9.9998000000000005</v>
      </c>
      <c r="V412" s="124" t="s">
        <v>2378</v>
      </c>
      <c r="W412" s="124">
        <v>9.9997000000000007</v>
      </c>
      <c r="X412" s="124" t="s">
        <v>2379</v>
      </c>
      <c r="Y412" s="124">
        <v>9.9995999999999992</v>
      </c>
      <c r="Z412" s="124" t="s">
        <v>2184</v>
      </c>
      <c r="AA412" s="123"/>
      <c r="AB412" s="123"/>
      <c r="AC412" s="120" t="s">
        <v>2185</v>
      </c>
      <c r="AD412" s="120" t="s">
        <v>2175</v>
      </c>
    </row>
    <row r="413" spans="1:30" ht="377" x14ac:dyDescent="0.35">
      <c r="A413" s="118">
        <v>409</v>
      </c>
      <c r="B413" s="118" t="s">
        <v>4063</v>
      </c>
      <c r="C413" s="121" t="s">
        <v>4064</v>
      </c>
      <c r="D413" s="118">
        <v>5734</v>
      </c>
      <c r="E413" s="118" t="s">
        <v>4065</v>
      </c>
      <c r="F413" s="120" t="s">
        <v>4066</v>
      </c>
      <c r="G413" s="120" t="s">
        <v>2175</v>
      </c>
      <c r="H413" s="120" t="s">
        <v>2175</v>
      </c>
      <c r="I413" s="121" t="s">
        <v>4067</v>
      </c>
      <c r="J413" s="118" t="s">
        <v>4068</v>
      </c>
      <c r="K413" s="118" t="str">
        <f t="shared" si="1"/>
        <v>09</v>
      </c>
      <c r="L413" s="124" t="s">
        <v>3871</v>
      </c>
      <c r="M413" s="121" t="s">
        <v>2710</v>
      </c>
      <c r="N413" s="118" t="s">
        <v>2509</v>
      </c>
      <c r="O413" s="124" t="s">
        <v>2175</v>
      </c>
      <c r="P413" s="118">
        <v>5</v>
      </c>
      <c r="Q413" s="118">
        <v>0</v>
      </c>
      <c r="R413" s="118">
        <v>9.9992000000000001</v>
      </c>
      <c r="S413" s="118">
        <v>9.9999000000000002</v>
      </c>
      <c r="T413" s="118" t="s">
        <v>2181</v>
      </c>
      <c r="U413" s="118">
        <v>9.9998000000000005</v>
      </c>
      <c r="V413" s="118" t="s">
        <v>2711</v>
      </c>
      <c r="W413" s="118">
        <v>9.9997000000000007</v>
      </c>
      <c r="X413" s="118" t="s">
        <v>2712</v>
      </c>
      <c r="Y413" s="118">
        <v>9.9995999999999992</v>
      </c>
      <c r="Z413" s="118" t="s">
        <v>2184</v>
      </c>
      <c r="AA413" s="122"/>
      <c r="AB413" s="122"/>
      <c r="AC413" s="120" t="s">
        <v>2185</v>
      </c>
      <c r="AD413" s="120" t="s">
        <v>2175</v>
      </c>
    </row>
    <row r="414" spans="1:30" ht="319" x14ac:dyDescent="0.35">
      <c r="A414" s="118">
        <v>410</v>
      </c>
      <c r="B414" s="124" t="s">
        <v>4069</v>
      </c>
      <c r="C414" s="125" t="s">
        <v>4070</v>
      </c>
      <c r="D414" s="124">
        <v>5734</v>
      </c>
      <c r="E414" s="118" t="s">
        <v>4071</v>
      </c>
      <c r="F414" s="120" t="s">
        <v>4072</v>
      </c>
      <c r="G414" s="120" t="s">
        <v>2175</v>
      </c>
      <c r="H414" s="126" t="s">
        <v>2175</v>
      </c>
      <c r="I414" s="125" t="s">
        <v>4067</v>
      </c>
      <c r="J414" s="124" t="s">
        <v>4068</v>
      </c>
      <c r="K414" s="124" t="str">
        <f t="shared" si="1"/>
        <v>09</v>
      </c>
      <c r="L414" s="124" t="s">
        <v>3871</v>
      </c>
      <c r="M414" s="125">
        <v>22</v>
      </c>
      <c r="N414" s="124" t="s">
        <v>2919</v>
      </c>
      <c r="O414" s="124" t="s">
        <v>2175</v>
      </c>
      <c r="P414" s="124">
        <v>5</v>
      </c>
      <c r="Q414" s="124">
        <v>0</v>
      </c>
      <c r="R414" s="124">
        <v>9.9992000000000001</v>
      </c>
      <c r="S414" s="124">
        <v>9.9999000000000002</v>
      </c>
      <c r="T414" s="124" t="s">
        <v>2181</v>
      </c>
      <c r="U414" s="124">
        <v>9.9998000000000005</v>
      </c>
      <c r="V414" s="124" t="s">
        <v>2920</v>
      </c>
      <c r="W414" s="124">
        <v>9.9997000000000007</v>
      </c>
      <c r="X414" s="124" t="s">
        <v>3617</v>
      </c>
      <c r="Y414" s="124">
        <v>9.9995999999999992</v>
      </c>
      <c r="Z414" s="124" t="s">
        <v>2184</v>
      </c>
      <c r="AA414" s="123"/>
      <c r="AB414" s="123"/>
      <c r="AC414" s="120" t="s">
        <v>2185</v>
      </c>
      <c r="AD414" s="120" t="s">
        <v>2175</v>
      </c>
    </row>
    <row r="415" spans="1:30" ht="261" x14ac:dyDescent="0.35">
      <c r="A415" s="118">
        <v>411</v>
      </c>
      <c r="B415" s="118">
        <v>5396</v>
      </c>
      <c r="C415" s="121" t="s">
        <v>4073</v>
      </c>
      <c r="D415" s="118">
        <v>5734</v>
      </c>
      <c r="E415" s="118" t="s">
        <v>4074</v>
      </c>
      <c r="F415" s="120" t="s">
        <v>4075</v>
      </c>
      <c r="G415" s="120" t="s">
        <v>2175</v>
      </c>
      <c r="H415" s="120" t="s">
        <v>2175</v>
      </c>
      <c r="I415" s="121" t="s">
        <v>4067</v>
      </c>
      <c r="J415" s="118" t="s">
        <v>4068</v>
      </c>
      <c r="K415" s="118" t="str">
        <f t="shared" si="1"/>
        <v>09</v>
      </c>
      <c r="L415" s="124" t="s">
        <v>3871</v>
      </c>
      <c r="M415" s="121">
        <v>32</v>
      </c>
      <c r="N415" s="118" t="s">
        <v>2721</v>
      </c>
      <c r="O415" s="124" t="s">
        <v>2175</v>
      </c>
      <c r="P415" s="118">
        <v>5</v>
      </c>
      <c r="Q415" s="118">
        <v>0</v>
      </c>
      <c r="R415" s="118">
        <v>9.9992000000000001</v>
      </c>
      <c r="S415" s="118">
        <v>9.9999000000000002</v>
      </c>
      <c r="T415" s="118" t="s">
        <v>2181</v>
      </c>
      <c r="U415" s="118">
        <v>9.9998000000000005</v>
      </c>
      <c r="V415" s="118" t="s">
        <v>2722</v>
      </c>
      <c r="W415" s="118">
        <v>9.9997000000000007</v>
      </c>
      <c r="X415" s="118" t="s">
        <v>2723</v>
      </c>
      <c r="Y415" s="118">
        <v>9.9995999999999992</v>
      </c>
      <c r="Z415" s="118" t="s">
        <v>2184</v>
      </c>
      <c r="AA415" s="122"/>
      <c r="AB415" s="122"/>
      <c r="AC415" s="120" t="s">
        <v>2185</v>
      </c>
      <c r="AD415" s="120" t="s">
        <v>2180</v>
      </c>
    </row>
    <row r="416" spans="1:30" ht="232" x14ac:dyDescent="0.35">
      <c r="A416" s="118">
        <v>412</v>
      </c>
      <c r="B416" s="124" t="s">
        <v>4076</v>
      </c>
      <c r="C416" s="125" t="s">
        <v>4077</v>
      </c>
      <c r="D416" s="124">
        <v>5734</v>
      </c>
      <c r="E416" s="118" t="s">
        <v>4078</v>
      </c>
      <c r="F416" s="120" t="s">
        <v>4079</v>
      </c>
      <c r="G416" s="120" t="s">
        <v>2175</v>
      </c>
      <c r="H416" s="126" t="s">
        <v>2175</v>
      </c>
      <c r="I416" s="125" t="s">
        <v>4067</v>
      </c>
      <c r="J416" s="124" t="s">
        <v>4068</v>
      </c>
      <c r="K416" s="124" t="str">
        <f t="shared" si="1"/>
        <v>09</v>
      </c>
      <c r="L416" s="124" t="s">
        <v>3871</v>
      </c>
      <c r="M416" s="125">
        <v>44</v>
      </c>
      <c r="N416" s="124" t="s">
        <v>2201</v>
      </c>
      <c r="O416" s="124" t="s">
        <v>2175</v>
      </c>
      <c r="P416" s="124">
        <v>5</v>
      </c>
      <c r="Q416" s="124">
        <v>0</v>
      </c>
      <c r="R416" s="124">
        <v>9.9992000000000001</v>
      </c>
      <c r="S416" s="124">
        <v>9.9999000000000002</v>
      </c>
      <c r="T416" s="124" t="s">
        <v>2181</v>
      </c>
      <c r="U416" s="124">
        <v>9.9998000000000005</v>
      </c>
      <c r="V416" s="124" t="s">
        <v>2244</v>
      </c>
      <c r="W416" s="124">
        <v>9.9997000000000007</v>
      </c>
      <c r="X416" s="124" t="s">
        <v>2203</v>
      </c>
      <c r="Y416" s="124">
        <v>9.9995999999999992</v>
      </c>
      <c r="Z416" s="124" t="s">
        <v>2184</v>
      </c>
      <c r="AA416" s="123"/>
      <c r="AB416" s="123"/>
      <c r="AC416" s="120" t="s">
        <v>2185</v>
      </c>
      <c r="AD416" s="120" t="s">
        <v>2175</v>
      </c>
    </row>
    <row r="417" spans="1:30" ht="188.5" x14ac:dyDescent="0.35">
      <c r="A417" s="118">
        <v>413</v>
      </c>
      <c r="B417" s="118" t="s">
        <v>4080</v>
      </c>
      <c r="C417" s="121" t="s">
        <v>4081</v>
      </c>
      <c r="D417" s="118">
        <v>5734</v>
      </c>
      <c r="E417" s="118" t="s">
        <v>4082</v>
      </c>
      <c r="F417" s="120" t="s">
        <v>4083</v>
      </c>
      <c r="G417" s="120" t="s">
        <v>2175</v>
      </c>
      <c r="H417" s="120" t="s">
        <v>2175</v>
      </c>
      <c r="I417" s="121" t="s">
        <v>4067</v>
      </c>
      <c r="J417" s="118" t="s">
        <v>4068</v>
      </c>
      <c r="K417" s="118" t="str">
        <f t="shared" si="1"/>
        <v>09</v>
      </c>
      <c r="L417" s="124" t="s">
        <v>3871</v>
      </c>
      <c r="M417" s="121">
        <v>51</v>
      </c>
      <c r="N417" s="118" t="s">
        <v>2377</v>
      </c>
      <c r="O417" s="124" t="s">
        <v>2175</v>
      </c>
      <c r="P417" s="118">
        <v>5</v>
      </c>
      <c r="Q417" s="118">
        <v>0</v>
      </c>
      <c r="R417" s="118">
        <v>9.9992000000000001</v>
      </c>
      <c r="S417" s="118">
        <v>9.9999000000000002</v>
      </c>
      <c r="T417" s="118" t="s">
        <v>2181</v>
      </c>
      <c r="U417" s="118">
        <v>9.9998000000000005</v>
      </c>
      <c r="V417" s="118" t="s">
        <v>2378</v>
      </c>
      <c r="W417" s="118">
        <v>9.9997000000000007</v>
      </c>
      <c r="X417" s="118" t="s">
        <v>2379</v>
      </c>
      <c r="Y417" s="118">
        <v>9.9995999999999992</v>
      </c>
      <c r="Z417" s="118" t="s">
        <v>2184</v>
      </c>
      <c r="AA417" s="122"/>
      <c r="AB417" s="122"/>
      <c r="AC417" s="120" t="s">
        <v>2185</v>
      </c>
      <c r="AD417" s="120" t="s">
        <v>2175</v>
      </c>
    </row>
    <row r="418" spans="1:30" ht="362.5" x14ac:dyDescent="0.35">
      <c r="A418" s="118">
        <v>414</v>
      </c>
      <c r="B418" s="124" t="s">
        <v>4084</v>
      </c>
      <c r="C418" s="125" t="s">
        <v>4085</v>
      </c>
      <c r="D418" s="124">
        <v>5734</v>
      </c>
      <c r="E418" s="118" t="s">
        <v>4086</v>
      </c>
      <c r="F418" s="120" t="s">
        <v>4087</v>
      </c>
      <c r="G418" s="120" t="s">
        <v>2175</v>
      </c>
      <c r="H418" s="126" t="s">
        <v>2175</v>
      </c>
      <c r="I418" s="125" t="s">
        <v>4067</v>
      </c>
      <c r="J418" s="124" t="s">
        <v>4068</v>
      </c>
      <c r="K418" s="124" t="str">
        <f t="shared" si="1"/>
        <v>09</v>
      </c>
      <c r="L418" s="124" t="s">
        <v>3871</v>
      </c>
      <c r="M418" s="125">
        <v>58</v>
      </c>
      <c r="N418" s="124" t="s">
        <v>2254</v>
      </c>
      <c r="O418" s="124" t="s">
        <v>2175</v>
      </c>
      <c r="P418" s="124">
        <v>5</v>
      </c>
      <c r="Q418" s="124">
        <v>0</v>
      </c>
      <c r="R418" s="124">
        <v>9.9992000000000001</v>
      </c>
      <c r="S418" s="124">
        <v>9.9999000000000002</v>
      </c>
      <c r="T418" s="124" t="s">
        <v>2181</v>
      </c>
      <c r="U418" s="124">
        <v>9.9998000000000005</v>
      </c>
      <c r="V418" s="124" t="s">
        <v>2255</v>
      </c>
      <c r="W418" s="124">
        <v>9.9997000000000007</v>
      </c>
      <c r="X418" s="124" t="s">
        <v>4088</v>
      </c>
      <c r="Y418" s="124">
        <v>9.9995999999999992</v>
      </c>
      <c r="Z418" s="124" t="s">
        <v>2184</v>
      </c>
      <c r="AA418" s="123"/>
      <c r="AB418" s="123"/>
      <c r="AC418" s="120" t="s">
        <v>2185</v>
      </c>
      <c r="AD418" s="120" t="s">
        <v>2175</v>
      </c>
    </row>
    <row r="419" spans="1:30" ht="333.5" x14ac:dyDescent="0.35">
      <c r="A419" s="118">
        <v>415</v>
      </c>
      <c r="B419" s="118" t="s">
        <v>4089</v>
      </c>
      <c r="C419" s="121" t="s">
        <v>4090</v>
      </c>
      <c r="D419" s="118">
        <v>5734</v>
      </c>
      <c r="E419" s="118" t="s">
        <v>4091</v>
      </c>
      <c r="F419" s="120" t="s">
        <v>4092</v>
      </c>
      <c r="G419" s="120" t="s">
        <v>2175</v>
      </c>
      <c r="H419" s="120" t="s">
        <v>2175</v>
      </c>
      <c r="I419" s="121" t="s">
        <v>4093</v>
      </c>
      <c r="J419" s="118" t="s">
        <v>4094</v>
      </c>
      <c r="K419" s="118" t="str">
        <f t="shared" si="1"/>
        <v>09</v>
      </c>
      <c r="L419" s="124" t="s">
        <v>3871</v>
      </c>
      <c r="M419" s="121">
        <v>27</v>
      </c>
      <c r="N419" s="118" t="s">
        <v>2417</v>
      </c>
      <c r="O419" s="124" t="s">
        <v>2175</v>
      </c>
      <c r="P419" s="118">
        <v>5</v>
      </c>
      <c r="Q419" s="118">
        <v>0</v>
      </c>
      <c r="R419" s="118">
        <v>9.9992000000000001</v>
      </c>
      <c r="S419" s="118">
        <v>9.9999000000000002</v>
      </c>
      <c r="T419" s="118" t="s">
        <v>2181</v>
      </c>
      <c r="U419" s="118">
        <v>9.9998000000000005</v>
      </c>
      <c r="V419" s="118" t="s">
        <v>2832</v>
      </c>
      <c r="W419" s="118">
        <v>9.9997000000000007</v>
      </c>
      <c r="X419" s="118" t="s">
        <v>2496</v>
      </c>
      <c r="Y419" s="118">
        <v>9.9995999999999992</v>
      </c>
      <c r="Z419" s="118" t="s">
        <v>2184</v>
      </c>
      <c r="AA419" s="122"/>
      <c r="AB419" s="122"/>
      <c r="AC419" s="120" t="s">
        <v>2185</v>
      </c>
      <c r="AD419" s="120" t="s">
        <v>2175</v>
      </c>
    </row>
    <row r="420" spans="1:30" ht="217.5" x14ac:dyDescent="0.35">
      <c r="A420" s="118">
        <v>416</v>
      </c>
      <c r="B420" s="124" t="s">
        <v>4095</v>
      </c>
      <c r="C420" s="127" t="s">
        <v>4096</v>
      </c>
      <c r="D420" s="124">
        <v>5734</v>
      </c>
      <c r="E420" s="118" t="s">
        <v>4097</v>
      </c>
      <c r="F420" s="120" t="s">
        <v>4098</v>
      </c>
      <c r="G420" s="120" t="s">
        <v>2175</v>
      </c>
      <c r="H420" s="126" t="s">
        <v>2175</v>
      </c>
      <c r="I420" s="125" t="s">
        <v>4093</v>
      </c>
      <c r="J420" s="124" t="s">
        <v>4094</v>
      </c>
      <c r="K420" s="124" t="str">
        <f t="shared" si="1"/>
        <v>09</v>
      </c>
      <c r="L420" s="124" t="str">
        <f>VLOOKUP(K420, '[1]Attribute Type Appendix'!$A$1:$B$15, 2, FALSE)</f>
        <v>Ratio Percent</v>
      </c>
      <c r="M420" s="125">
        <v>31</v>
      </c>
      <c r="N420" s="124" t="s">
        <v>2333</v>
      </c>
      <c r="O420" s="124" t="s">
        <v>2175</v>
      </c>
      <c r="P420" s="124">
        <v>5</v>
      </c>
      <c r="Q420" s="124">
        <v>0</v>
      </c>
      <c r="R420" s="124">
        <v>9.9992000000000001</v>
      </c>
      <c r="S420" s="124">
        <v>9.9999000000000002</v>
      </c>
      <c r="T420" s="124" t="s">
        <v>2181</v>
      </c>
      <c r="U420" s="124">
        <v>9.9998000000000005</v>
      </c>
      <c r="V420" s="124" t="s">
        <v>2334</v>
      </c>
      <c r="W420" s="124">
        <v>9.9997000000000007</v>
      </c>
      <c r="X420" s="124" t="s">
        <v>2335</v>
      </c>
      <c r="Y420" s="124">
        <v>9.9995999999999992</v>
      </c>
      <c r="Z420" s="124" t="s">
        <v>2184</v>
      </c>
      <c r="AA420" s="123"/>
      <c r="AB420" s="123"/>
      <c r="AC420" s="120" t="s">
        <v>2185</v>
      </c>
      <c r="AD420" s="120" t="s">
        <v>2175</v>
      </c>
    </row>
    <row r="421" spans="1:30" ht="246.5" x14ac:dyDescent="0.35">
      <c r="A421" s="118">
        <v>417</v>
      </c>
      <c r="B421" s="118" t="s">
        <v>4099</v>
      </c>
      <c r="C421" s="121" t="s">
        <v>4100</v>
      </c>
      <c r="D421" s="118">
        <v>5734</v>
      </c>
      <c r="E421" s="118" t="s">
        <v>4101</v>
      </c>
      <c r="F421" s="120" t="s">
        <v>4102</v>
      </c>
      <c r="G421" s="120" t="s">
        <v>2175</v>
      </c>
      <c r="H421" s="120" t="s">
        <v>2175</v>
      </c>
      <c r="I421" s="121" t="s">
        <v>4093</v>
      </c>
      <c r="J421" s="118" t="s">
        <v>4094</v>
      </c>
      <c r="K421" s="118" t="str">
        <f t="shared" si="1"/>
        <v>09</v>
      </c>
      <c r="L421" s="124" t="s">
        <v>3871</v>
      </c>
      <c r="M421" s="121">
        <v>39</v>
      </c>
      <c r="N421" s="118" t="s">
        <v>2845</v>
      </c>
      <c r="O421" s="124" t="s">
        <v>2175</v>
      </c>
      <c r="P421" s="118">
        <v>5</v>
      </c>
      <c r="Q421" s="118">
        <v>0</v>
      </c>
      <c r="R421" s="118">
        <v>9.9992000000000001</v>
      </c>
      <c r="S421" s="118">
        <v>9.9999000000000002</v>
      </c>
      <c r="T421" s="118" t="s">
        <v>2181</v>
      </c>
      <c r="U421" s="118">
        <v>9.9998000000000005</v>
      </c>
      <c r="V421" s="118" t="s">
        <v>2846</v>
      </c>
      <c r="W421" s="118">
        <v>9.9997000000000007</v>
      </c>
      <c r="X421" s="118" t="s">
        <v>2847</v>
      </c>
      <c r="Y421" s="118">
        <v>9.9995999999999992</v>
      </c>
      <c r="Z421" s="118" t="s">
        <v>2184</v>
      </c>
      <c r="AA421" s="122"/>
      <c r="AB421" s="122"/>
      <c r="AC421" s="120" t="s">
        <v>2185</v>
      </c>
      <c r="AD421" s="120" t="s">
        <v>2175</v>
      </c>
    </row>
    <row r="422" spans="1:30" ht="275.5" x14ac:dyDescent="0.35">
      <c r="A422" s="118">
        <v>418</v>
      </c>
      <c r="B422" s="124" t="s">
        <v>4103</v>
      </c>
      <c r="C422" s="125" t="s">
        <v>4104</v>
      </c>
      <c r="D422" s="124">
        <v>5734</v>
      </c>
      <c r="E422" s="118" t="s">
        <v>4105</v>
      </c>
      <c r="F422" s="120" t="s">
        <v>4106</v>
      </c>
      <c r="G422" s="120" t="s">
        <v>2175</v>
      </c>
      <c r="H422" s="126" t="s">
        <v>2175</v>
      </c>
      <c r="I422" s="125" t="s">
        <v>4093</v>
      </c>
      <c r="J422" s="124" t="s">
        <v>4094</v>
      </c>
      <c r="K422" s="124" t="str">
        <f t="shared" si="1"/>
        <v>09</v>
      </c>
      <c r="L422" s="124" t="s">
        <v>3871</v>
      </c>
      <c r="M422" s="125">
        <v>50</v>
      </c>
      <c r="N422" s="124" t="s">
        <v>2344</v>
      </c>
      <c r="O422" s="124" t="s">
        <v>2175</v>
      </c>
      <c r="P422" s="124">
        <v>5</v>
      </c>
      <c r="Q422" s="124">
        <v>0</v>
      </c>
      <c r="R422" s="124">
        <v>9.9992000000000001</v>
      </c>
      <c r="S422" s="124">
        <v>9.9999000000000002</v>
      </c>
      <c r="T422" s="124" t="s">
        <v>2181</v>
      </c>
      <c r="U422" s="124">
        <v>9.9998000000000005</v>
      </c>
      <c r="V422" s="124" t="s">
        <v>2345</v>
      </c>
      <c r="W422" s="124">
        <v>9.9997000000000007</v>
      </c>
      <c r="X422" s="124" t="s">
        <v>2346</v>
      </c>
      <c r="Y422" s="124">
        <v>9.9995999999999992</v>
      </c>
      <c r="Z422" s="124" t="s">
        <v>2184</v>
      </c>
      <c r="AA422" s="123"/>
      <c r="AB422" s="123"/>
      <c r="AC422" s="120" t="s">
        <v>2185</v>
      </c>
      <c r="AD422" s="120" t="s">
        <v>2175</v>
      </c>
    </row>
    <row r="423" spans="1:30" ht="275.5" x14ac:dyDescent="0.35">
      <c r="A423" s="118">
        <v>419</v>
      </c>
      <c r="B423" s="118" t="s">
        <v>4107</v>
      </c>
      <c r="C423" s="121" t="s">
        <v>4108</v>
      </c>
      <c r="D423" s="118">
        <v>5734</v>
      </c>
      <c r="E423" s="118" t="s">
        <v>4109</v>
      </c>
      <c r="F423" s="120" t="s">
        <v>4110</v>
      </c>
      <c r="G423" s="120" t="s">
        <v>2175</v>
      </c>
      <c r="H423" s="120" t="s">
        <v>2175</v>
      </c>
      <c r="I423" s="121" t="s">
        <v>4093</v>
      </c>
      <c r="J423" s="118" t="s">
        <v>4094</v>
      </c>
      <c r="K423" s="118" t="str">
        <f t="shared" si="1"/>
        <v>09</v>
      </c>
      <c r="L423" s="124" t="s">
        <v>3871</v>
      </c>
      <c r="M423" s="121">
        <v>54</v>
      </c>
      <c r="N423" s="118" t="s">
        <v>2450</v>
      </c>
      <c r="O423" s="124" t="s">
        <v>2175</v>
      </c>
      <c r="P423" s="118">
        <v>5</v>
      </c>
      <c r="Q423" s="118">
        <v>0</v>
      </c>
      <c r="R423" s="118">
        <v>9.9992000000000001</v>
      </c>
      <c r="S423" s="118">
        <v>9.9999000000000002</v>
      </c>
      <c r="T423" s="118" t="s">
        <v>2181</v>
      </c>
      <c r="U423" s="118">
        <v>9.9998000000000005</v>
      </c>
      <c r="V423" s="118" t="s">
        <v>2451</v>
      </c>
      <c r="W423" s="118">
        <v>9.9997000000000007</v>
      </c>
      <c r="X423" s="118" t="s">
        <v>2452</v>
      </c>
      <c r="Y423" s="118">
        <v>9.9995999999999992</v>
      </c>
      <c r="Z423" s="118" t="s">
        <v>2184</v>
      </c>
      <c r="AA423" s="122"/>
      <c r="AB423" s="122"/>
      <c r="AC423" s="120" t="s">
        <v>2185</v>
      </c>
      <c r="AD423" s="120" t="s">
        <v>2175</v>
      </c>
    </row>
    <row r="424" spans="1:30" ht="304.5" x14ac:dyDescent="0.35">
      <c r="A424" s="118">
        <v>420</v>
      </c>
      <c r="B424" s="124" t="s">
        <v>4111</v>
      </c>
      <c r="C424" s="125" t="s">
        <v>4112</v>
      </c>
      <c r="D424" s="124">
        <v>5734</v>
      </c>
      <c r="E424" s="118" t="s">
        <v>4113</v>
      </c>
      <c r="F424" s="120" t="s">
        <v>4114</v>
      </c>
      <c r="G424" s="120" t="s">
        <v>2175</v>
      </c>
      <c r="H424" s="126" t="s">
        <v>2175</v>
      </c>
      <c r="I424" s="125" t="s">
        <v>4093</v>
      </c>
      <c r="J424" s="124" t="s">
        <v>4094</v>
      </c>
      <c r="K424" s="124" t="str">
        <f t="shared" si="1"/>
        <v>09</v>
      </c>
      <c r="L424" s="124" t="s">
        <v>3871</v>
      </c>
      <c r="M424" s="125">
        <v>56</v>
      </c>
      <c r="N424" s="124" t="s">
        <v>2654</v>
      </c>
      <c r="O424" s="124" t="s">
        <v>2175</v>
      </c>
      <c r="P424" s="124">
        <v>5</v>
      </c>
      <c r="Q424" s="124">
        <v>0</v>
      </c>
      <c r="R424" s="124">
        <v>9.9992000000000001</v>
      </c>
      <c r="S424" s="124">
        <v>9.9999000000000002</v>
      </c>
      <c r="T424" s="124" t="s">
        <v>2181</v>
      </c>
      <c r="U424" s="124">
        <v>9.9998000000000005</v>
      </c>
      <c r="V424" s="124" t="s">
        <v>2655</v>
      </c>
      <c r="W424" s="124">
        <v>9.9997000000000007</v>
      </c>
      <c r="X424" s="124" t="s">
        <v>3174</v>
      </c>
      <c r="Y424" s="124">
        <v>9.9995999999999992</v>
      </c>
      <c r="Z424" s="124" t="s">
        <v>2184</v>
      </c>
      <c r="AA424" s="123"/>
      <c r="AB424" s="123"/>
      <c r="AC424" s="120" t="s">
        <v>2185</v>
      </c>
      <c r="AD424" s="120" t="s">
        <v>2175</v>
      </c>
    </row>
    <row r="425" spans="1:30" ht="348" x14ac:dyDescent="0.35">
      <c r="A425" s="118">
        <v>421</v>
      </c>
      <c r="B425" s="118" t="s">
        <v>4115</v>
      </c>
      <c r="C425" s="119" t="s">
        <v>4116</v>
      </c>
      <c r="D425" s="118">
        <v>5734</v>
      </c>
      <c r="E425" s="118" t="s">
        <v>4117</v>
      </c>
      <c r="F425" s="120" t="s">
        <v>4118</v>
      </c>
      <c r="G425" s="120" t="s">
        <v>2175</v>
      </c>
      <c r="H425" s="120" t="s">
        <v>2175</v>
      </c>
      <c r="I425" s="121" t="s">
        <v>4119</v>
      </c>
      <c r="J425" s="118" t="s">
        <v>3978</v>
      </c>
      <c r="K425" s="118" t="str">
        <f t="shared" si="1"/>
        <v>09</v>
      </c>
      <c r="L425" s="124" t="str">
        <f>VLOOKUP(K425, '[1]Attribute Type Appendix'!$A$1:$B$15, 2, FALSE)</f>
        <v>Ratio Percent</v>
      </c>
      <c r="M425" s="121" t="s">
        <v>2319</v>
      </c>
      <c r="N425" s="118" t="s">
        <v>2320</v>
      </c>
      <c r="O425" s="124" t="s">
        <v>2175</v>
      </c>
      <c r="P425" s="118">
        <v>5</v>
      </c>
      <c r="Q425" s="118">
        <v>0</v>
      </c>
      <c r="R425" s="118">
        <v>9.9992000000000001</v>
      </c>
      <c r="S425" s="118">
        <v>9.9999000000000002</v>
      </c>
      <c r="T425" s="118" t="s">
        <v>2181</v>
      </c>
      <c r="U425" s="118">
        <v>9.9998000000000005</v>
      </c>
      <c r="V425" s="118" t="s">
        <v>2321</v>
      </c>
      <c r="W425" s="118">
        <v>9.9997000000000007</v>
      </c>
      <c r="X425" s="118" t="s">
        <v>2322</v>
      </c>
      <c r="Y425" s="118">
        <v>9.9995999999999992</v>
      </c>
      <c r="Z425" s="118" t="s">
        <v>2184</v>
      </c>
      <c r="AA425" s="122"/>
      <c r="AB425" s="122"/>
      <c r="AC425" s="120" t="s">
        <v>2185</v>
      </c>
      <c r="AD425" s="120" t="s">
        <v>2175</v>
      </c>
    </row>
    <row r="426" spans="1:30" ht="333.5" x14ac:dyDescent="0.35">
      <c r="A426" s="118">
        <v>422</v>
      </c>
      <c r="B426" s="124">
        <v>5472</v>
      </c>
      <c r="C426" s="127" t="s">
        <v>4120</v>
      </c>
      <c r="D426" s="124">
        <v>5734</v>
      </c>
      <c r="E426" s="118" t="s">
        <v>4121</v>
      </c>
      <c r="F426" s="120" t="s">
        <v>4122</v>
      </c>
      <c r="G426" s="120" t="s">
        <v>2175</v>
      </c>
      <c r="H426" s="126" t="s">
        <v>2175</v>
      </c>
      <c r="I426" s="125" t="s">
        <v>4119</v>
      </c>
      <c r="J426" s="124" t="s">
        <v>3978</v>
      </c>
      <c r="K426" s="124" t="str">
        <f t="shared" si="1"/>
        <v>09</v>
      </c>
      <c r="L426" s="124" t="s">
        <v>3871</v>
      </c>
      <c r="M426" s="125" t="s">
        <v>2319</v>
      </c>
      <c r="N426" s="124" t="s">
        <v>2320</v>
      </c>
      <c r="O426" s="124" t="s">
        <v>2175</v>
      </c>
      <c r="P426" s="124">
        <v>5</v>
      </c>
      <c r="Q426" s="124">
        <v>0</v>
      </c>
      <c r="R426" s="124">
        <v>9.9992000000000001</v>
      </c>
      <c r="S426" s="124">
        <v>9.9999000000000002</v>
      </c>
      <c r="T426" s="124" t="s">
        <v>3025</v>
      </c>
      <c r="U426" s="124">
        <v>9.9998000000000005</v>
      </c>
      <c r="V426" s="124" t="s">
        <v>2321</v>
      </c>
      <c r="W426" s="124">
        <v>9.9997000000000007</v>
      </c>
      <c r="X426" s="124" t="s">
        <v>2322</v>
      </c>
      <c r="Y426" s="124">
        <v>9.9995999999999992</v>
      </c>
      <c r="Z426" s="124" t="s">
        <v>2184</v>
      </c>
      <c r="AA426" s="123"/>
      <c r="AB426" s="123"/>
      <c r="AC426" s="120" t="s">
        <v>2185</v>
      </c>
      <c r="AD426" s="120" t="s">
        <v>2180</v>
      </c>
    </row>
    <row r="427" spans="1:30" ht="348" x14ac:dyDescent="0.35">
      <c r="A427" s="118">
        <v>423</v>
      </c>
      <c r="B427" s="118">
        <v>5481</v>
      </c>
      <c r="C427" s="121" t="s">
        <v>4123</v>
      </c>
      <c r="D427" s="118">
        <v>5734</v>
      </c>
      <c r="E427" s="118" t="s">
        <v>4124</v>
      </c>
      <c r="F427" s="120" t="s">
        <v>4125</v>
      </c>
      <c r="G427" s="120" t="s">
        <v>2175</v>
      </c>
      <c r="H427" s="120" t="s">
        <v>2175</v>
      </c>
      <c r="I427" s="121" t="s">
        <v>4119</v>
      </c>
      <c r="J427" s="118" t="s">
        <v>3978</v>
      </c>
      <c r="K427" s="118" t="str">
        <f t="shared" si="1"/>
        <v>09</v>
      </c>
      <c r="L427" s="124" t="s">
        <v>3871</v>
      </c>
      <c r="M427" s="121" t="s">
        <v>2262</v>
      </c>
      <c r="N427" s="118" t="s">
        <v>2509</v>
      </c>
      <c r="O427" s="124" t="s">
        <v>2175</v>
      </c>
      <c r="P427" s="118">
        <v>5</v>
      </c>
      <c r="Q427" s="118">
        <v>0</v>
      </c>
      <c r="R427" s="118">
        <v>9.9992000000000001</v>
      </c>
      <c r="S427" s="118">
        <v>9.9999000000000002</v>
      </c>
      <c r="T427" s="118" t="s">
        <v>2181</v>
      </c>
      <c r="U427" s="118">
        <v>9.9998000000000005</v>
      </c>
      <c r="V427" s="118" t="s">
        <v>2264</v>
      </c>
      <c r="W427" s="118">
        <v>9.9997000000000007</v>
      </c>
      <c r="X427" s="118" t="s">
        <v>2265</v>
      </c>
      <c r="Y427" s="118">
        <v>9.9995999999999992</v>
      </c>
      <c r="Z427" s="118" t="s">
        <v>2184</v>
      </c>
      <c r="AA427" s="122"/>
      <c r="AB427" s="122"/>
      <c r="AC427" s="120" t="s">
        <v>2185</v>
      </c>
      <c r="AD427" s="120" t="s">
        <v>2180</v>
      </c>
    </row>
    <row r="428" spans="1:30" ht="188.5" x14ac:dyDescent="0.35">
      <c r="A428" s="118">
        <v>424</v>
      </c>
      <c r="B428" s="124">
        <v>5482</v>
      </c>
      <c r="C428" s="125" t="s">
        <v>4126</v>
      </c>
      <c r="D428" s="124">
        <v>5734</v>
      </c>
      <c r="E428" s="118" t="s">
        <v>4127</v>
      </c>
      <c r="F428" s="120" t="s">
        <v>4128</v>
      </c>
      <c r="G428" s="120" t="s">
        <v>2175</v>
      </c>
      <c r="H428" s="126" t="s">
        <v>2175</v>
      </c>
      <c r="I428" s="125" t="s">
        <v>4119</v>
      </c>
      <c r="J428" s="124" t="s">
        <v>3978</v>
      </c>
      <c r="K428" s="124" t="str">
        <f t="shared" si="1"/>
        <v>09</v>
      </c>
      <c r="L428" s="124" t="s">
        <v>3871</v>
      </c>
      <c r="M428" s="125" t="s">
        <v>2262</v>
      </c>
      <c r="N428" s="124" t="s">
        <v>2509</v>
      </c>
      <c r="O428" s="124" t="s">
        <v>2175</v>
      </c>
      <c r="P428" s="124">
        <v>5</v>
      </c>
      <c r="Q428" s="124">
        <v>0</v>
      </c>
      <c r="R428" s="124">
        <v>9.9992000000000001</v>
      </c>
      <c r="S428" s="124">
        <v>9.9999000000000002</v>
      </c>
      <c r="T428" s="124" t="s">
        <v>2181</v>
      </c>
      <c r="U428" s="124">
        <v>9.9998000000000005</v>
      </c>
      <c r="V428" s="124" t="s">
        <v>2264</v>
      </c>
      <c r="W428" s="124">
        <v>9.9997000000000007</v>
      </c>
      <c r="X428" s="124" t="s">
        <v>2265</v>
      </c>
      <c r="Y428" s="124">
        <v>9.9995999999999992</v>
      </c>
      <c r="Z428" s="124" t="s">
        <v>2184</v>
      </c>
      <c r="AA428" s="123"/>
      <c r="AB428" s="123"/>
      <c r="AC428" s="120" t="s">
        <v>2185</v>
      </c>
      <c r="AD428" s="120" t="s">
        <v>2180</v>
      </c>
    </row>
    <row r="429" spans="1:30" ht="290" x14ac:dyDescent="0.35">
      <c r="A429" s="118">
        <v>425</v>
      </c>
      <c r="B429" s="118" t="s">
        <v>4129</v>
      </c>
      <c r="C429" s="121" t="s">
        <v>4130</v>
      </c>
      <c r="D429" s="118">
        <v>5734</v>
      </c>
      <c r="E429" s="118" t="s">
        <v>4131</v>
      </c>
      <c r="F429" s="120" t="s">
        <v>4132</v>
      </c>
      <c r="G429" s="120" t="s">
        <v>2175</v>
      </c>
      <c r="H429" s="120" t="s">
        <v>2175</v>
      </c>
      <c r="I429" s="121" t="s">
        <v>4119</v>
      </c>
      <c r="J429" s="118" t="s">
        <v>3978</v>
      </c>
      <c r="K429" s="118" t="str">
        <f t="shared" si="1"/>
        <v>09</v>
      </c>
      <c r="L429" s="124" t="s">
        <v>3871</v>
      </c>
      <c r="M429" s="121">
        <v>11</v>
      </c>
      <c r="N429" s="118" t="s">
        <v>2269</v>
      </c>
      <c r="O429" s="124" t="s">
        <v>2175</v>
      </c>
      <c r="P429" s="118">
        <v>5</v>
      </c>
      <c r="Q429" s="118">
        <v>0</v>
      </c>
      <c r="R429" s="118">
        <v>9.9992000000000001</v>
      </c>
      <c r="S429" s="118">
        <v>9.9999000000000002</v>
      </c>
      <c r="T429" s="118" t="s">
        <v>2181</v>
      </c>
      <c r="U429" s="118">
        <v>9.9998000000000005</v>
      </c>
      <c r="V429" s="118" t="s">
        <v>2518</v>
      </c>
      <c r="W429" s="118">
        <v>9.9997000000000007</v>
      </c>
      <c r="X429" s="118" t="s">
        <v>2271</v>
      </c>
      <c r="Y429" s="118">
        <v>9.9995999999999992</v>
      </c>
      <c r="Z429" s="118" t="s">
        <v>2184</v>
      </c>
      <c r="AA429" s="122"/>
      <c r="AB429" s="122"/>
      <c r="AC429" s="120" t="s">
        <v>2185</v>
      </c>
      <c r="AD429" s="120" t="s">
        <v>2175</v>
      </c>
    </row>
    <row r="430" spans="1:30" ht="290" x14ac:dyDescent="0.35">
      <c r="A430" s="118">
        <v>426</v>
      </c>
      <c r="B430" s="124" t="s">
        <v>4133</v>
      </c>
      <c r="C430" s="125" t="s">
        <v>4134</v>
      </c>
      <c r="D430" s="124">
        <v>5734</v>
      </c>
      <c r="E430" s="118" t="s">
        <v>4135</v>
      </c>
      <c r="F430" s="120" t="s">
        <v>4136</v>
      </c>
      <c r="G430" s="120" t="s">
        <v>2175</v>
      </c>
      <c r="H430" s="126" t="s">
        <v>2175</v>
      </c>
      <c r="I430" s="125" t="s">
        <v>4119</v>
      </c>
      <c r="J430" s="124" t="s">
        <v>3978</v>
      </c>
      <c r="K430" s="124" t="str">
        <f t="shared" si="1"/>
        <v>09</v>
      </c>
      <c r="L430" s="124" t="s">
        <v>3871</v>
      </c>
      <c r="M430" s="125">
        <v>11</v>
      </c>
      <c r="N430" s="124" t="s">
        <v>2269</v>
      </c>
      <c r="O430" s="124" t="s">
        <v>2175</v>
      </c>
      <c r="P430" s="124">
        <v>5</v>
      </c>
      <c r="Q430" s="124">
        <v>0</v>
      </c>
      <c r="R430" s="124">
        <v>9.9992000000000001</v>
      </c>
      <c r="S430" s="124">
        <v>9.9999000000000002</v>
      </c>
      <c r="T430" s="124" t="s">
        <v>2181</v>
      </c>
      <c r="U430" s="124">
        <v>9.9998000000000005</v>
      </c>
      <c r="V430" s="124" t="s">
        <v>2518</v>
      </c>
      <c r="W430" s="124">
        <v>9.9997000000000007</v>
      </c>
      <c r="X430" s="124" t="s">
        <v>2271</v>
      </c>
      <c r="Y430" s="124">
        <v>9.9995999999999992</v>
      </c>
      <c r="Z430" s="124" t="s">
        <v>2184</v>
      </c>
      <c r="AA430" s="123"/>
      <c r="AB430" s="123"/>
      <c r="AC430" s="120" t="s">
        <v>2185</v>
      </c>
      <c r="AD430" s="120" t="s">
        <v>2175</v>
      </c>
    </row>
    <row r="431" spans="1:30" ht="304.5" x14ac:dyDescent="0.35">
      <c r="A431" s="118">
        <v>427</v>
      </c>
      <c r="B431" s="118">
        <v>5495</v>
      </c>
      <c r="C431" s="119" t="s">
        <v>4137</v>
      </c>
      <c r="D431" s="118">
        <v>5734</v>
      </c>
      <c r="E431" s="118" t="s">
        <v>4138</v>
      </c>
      <c r="F431" s="120" t="s">
        <v>4139</v>
      </c>
      <c r="G431" s="120" t="s">
        <v>2175</v>
      </c>
      <c r="H431" s="120" t="s">
        <v>2175</v>
      </c>
      <c r="I431" s="121" t="s">
        <v>4119</v>
      </c>
      <c r="J431" s="118" t="s">
        <v>3978</v>
      </c>
      <c r="K431" s="118" t="str">
        <f t="shared" si="1"/>
        <v>09</v>
      </c>
      <c r="L431" s="124" t="s">
        <v>3871</v>
      </c>
      <c r="M431" s="121">
        <v>29</v>
      </c>
      <c r="N431" s="118" t="s">
        <v>2189</v>
      </c>
      <c r="O431" s="124" t="s">
        <v>2175</v>
      </c>
      <c r="P431" s="118">
        <v>5</v>
      </c>
      <c r="Q431" s="118">
        <v>0</v>
      </c>
      <c r="R431" s="118">
        <v>9.9992000000000001</v>
      </c>
      <c r="S431" s="118">
        <v>9.9999000000000002</v>
      </c>
      <c r="T431" s="118" t="s">
        <v>2181</v>
      </c>
      <c r="U431" s="118">
        <v>9.9998000000000005</v>
      </c>
      <c r="V431" s="118" t="s">
        <v>2304</v>
      </c>
      <c r="W431" s="118">
        <v>9.9997000000000007</v>
      </c>
      <c r="X431" s="118" t="s">
        <v>2191</v>
      </c>
      <c r="Y431" s="118">
        <v>9.9995999999999992</v>
      </c>
      <c r="Z431" s="118" t="s">
        <v>2184</v>
      </c>
      <c r="AA431" s="122"/>
      <c r="AB431" s="122"/>
      <c r="AC431" s="120" t="s">
        <v>2185</v>
      </c>
      <c r="AD431" s="120" t="s">
        <v>2180</v>
      </c>
    </row>
    <row r="432" spans="1:30" ht="232" x14ac:dyDescent="0.35">
      <c r="A432" s="118">
        <v>428</v>
      </c>
      <c r="B432" s="124">
        <v>5496</v>
      </c>
      <c r="C432" s="127" t="s">
        <v>4140</v>
      </c>
      <c r="D432" s="124">
        <v>5734</v>
      </c>
      <c r="E432" s="118" t="s">
        <v>4141</v>
      </c>
      <c r="F432" s="120" t="s">
        <v>4142</v>
      </c>
      <c r="G432" s="120" t="s">
        <v>2175</v>
      </c>
      <c r="H432" s="126" t="s">
        <v>2175</v>
      </c>
      <c r="I432" s="125" t="s">
        <v>4119</v>
      </c>
      <c r="J432" s="124" t="s">
        <v>3978</v>
      </c>
      <c r="K432" s="124" t="str">
        <f t="shared" si="1"/>
        <v>09</v>
      </c>
      <c r="L432" s="124" t="s">
        <v>3871</v>
      </c>
      <c r="M432" s="125">
        <v>29</v>
      </c>
      <c r="N432" s="124" t="s">
        <v>2189</v>
      </c>
      <c r="O432" s="124" t="s">
        <v>2175</v>
      </c>
      <c r="P432" s="124">
        <v>5</v>
      </c>
      <c r="Q432" s="124">
        <v>0</v>
      </c>
      <c r="R432" s="124">
        <v>9.9992000000000001</v>
      </c>
      <c r="S432" s="124">
        <v>9.9999000000000002</v>
      </c>
      <c r="T432" s="124" t="s">
        <v>2181</v>
      </c>
      <c r="U432" s="124">
        <v>9.9998000000000005</v>
      </c>
      <c r="V432" s="124" t="s">
        <v>2304</v>
      </c>
      <c r="W432" s="124">
        <v>9.9997000000000007</v>
      </c>
      <c r="X432" s="124" t="s">
        <v>2191</v>
      </c>
      <c r="Y432" s="124">
        <v>9.9995999999999992</v>
      </c>
      <c r="Z432" s="124" t="s">
        <v>2184</v>
      </c>
      <c r="AA432" s="123"/>
      <c r="AB432" s="123"/>
      <c r="AC432" s="120" t="s">
        <v>2185</v>
      </c>
      <c r="AD432" s="120" t="s">
        <v>2180</v>
      </c>
    </row>
    <row r="433" spans="1:30" ht="290" x14ac:dyDescent="0.35">
      <c r="A433" s="118">
        <v>429</v>
      </c>
      <c r="B433" s="118" t="s">
        <v>4143</v>
      </c>
      <c r="C433" s="121" t="s">
        <v>4144</v>
      </c>
      <c r="D433" s="118">
        <v>5734</v>
      </c>
      <c r="E433" s="118" t="s">
        <v>4145</v>
      </c>
      <c r="F433" s="120" t="s">
        <v>4146</v>
      </c>
      <c r="G433" s="120" t="s">
        <v>2175</v>
      </c>
      <c r="H433" s="120" t="s">
        <v>2175</v>
      </c>
      <c r="I433" s="121" t="s">
        <v>4119</v>
      </c>
      <c r="J433" s="118" t="s">
        <v>3978</v>
      </c>
      <c r="K433" s="118" t="str">
        <f t="shared" si="1"/>
        <v>09</v>
      </c>
      <c r="L433" s="124" t="s">
        <v>3871</v>
      </c>
      <c r="M433" s="121">
        <v>41</v>
      </c>
      <c r="N433" s="118" t="s">
        <v>2238</v>
      </c>
      <c r="O433" s="124" t="s">
        <v>2175</v>
      </c>
      <c r="P433" s="118">
        <v>5</v>
      </c>
      <c r="Q433" s="118">
        <v>0</v>
      </c>
      <c r="R433" s="118">
        <v>9.9992000000000001</v>
      </c>
      <c r="S433" s="118">
        <v>9.9999000000000002</v>
      </c>
      <c r="T433" s="118" t="s">
        <v>2181</v>
      </c>
      <c r="U433" s="118">
        <v>9.9998000000000005</v>
      </c>
      <c r="V433" s="118" t="s">
        <v>2239</v>
      </c>
      <c r="W433" s="118">
        <v>9.9997000000000007</v>
      </c>
      <c r="X433" s="118" t="s">
        <v>2240</v>
      </c>
      <c r="Y433" s="118">
        <v>9.9995999999999992</v>
      </c>
      <c r="Z433" s="118" t="s">
        <v>2184</v>
      </c>
      <c r="AA433" s="122"/>
      <c r="AB433" s="122"/>
      <c r="AC433" s="120" t="s">
        <v>2185</v>
      </c>
      <c r="AD433" s="120" t="s">
        <v>2175</v>
      </c>
    </row>
    <row r="434" spans="1:30" ht="246.5" x14ac:dyDescent="0.35">
      <c r="A434" s="118">
        <v>430</v>
      </c>
      <c r="B434" s="124" t="s">
        <v>4147</v>
      </c>
      <c r="C434" s="125" t="s">
        <v>4148</v>
      </c>
      <c r="D434" s="124">
        <v>5734</v>
      </c>
      <c r="E434" s="118" t="s">
        <v>4149</v>
      </c>
      <c r="F434" s="120" t="s">
        <v>4150</v>
      </c>
      <c r="G434" s="120" t="s">
        <v>2175</v>
      </c>
      <c r="H434" s="126" t="s">
        <v>2175</v>
      </c>
      <c r="I434" s="125" t="s">
        <v>4119</v>
      </c>
      <c r="J434" s="124" t="s">
        <v>3978</v>
      </c>
      <c r="K434" s="124" t="str">
        <f t="shared" si="1"/>
        <v>09</v>
      </c>
      <c r="L434" s="124" t="s">
        <v>3871</v>
      </c>
      <c r="M434" s="125">
        <v>43</v>
      </c>
      <c r="N434" s="124" t="s">
        <v>2475</v>
      </c>
      <c r="O434" s="124" t="s">
        <v>2175</v>
      </c>
      <c r="P434" s="124">
        <v>5</v>
      </c>
      <c r="Q434" s="124">
        <v>0</v>
      </c>
      <c r="R434" s="124">
        <v>9.9992000000000001</v>
      </c>
      <c r="S434" s="124">
        <v>9.9999000000000002</v>
      </c>
      <c r="T434" s="124" t="s">
        <v>2181</v>
      </c>
      <c r="U434" s="124">
        <v>9.9998000000000005</v>
      </c>
      <c r="V434" s="124" t="s">
        <v>2476</v>
      </c>
      <c r="W434" s="124">
        <v>9.9997000000000007</v>
      </c>
      <c r="X434" s="124" t="s">
        <v>2477</v>
      </c>
      <c r="Y434" s="124">
        <v>9.9995999999999992</v>
      </c>
      <c r="Z434" s="124" t="s">
        <v>2184</v>
      </c>
      <c r="AA434" s="123"/>
      <c r="AB434" s="123"/>
      <c r="AC434" s="120" t="s">
        <v>2185</v>
      </c>
      <c r="AD434" s="120" t="s">
        <v>2175</v>
      </c>
    </row>
    <row r="435" spans="1:30" ht="304.5" x14ac:dyDescent="0.35">
      <c r="A435" s="118">
        <v>431</v>
      </c>
      <c r="B435" s="118">
        <v>5522</v>
      </c>
      <c r="C435" s="121" t="s">
        <v>4151</v>
      </c>
      <c r="D435" s="118">
        <v>5734</v>
      </c>
      <c r="E435" s="118" t="s">
        <v>4152</v>
      </c>
      <c r="F435" s="120" t="s">
        <v>4153</v>
      </c>
      <c r="G435" s="120" t="s">
        <v>2175</v>
      </c>
      <c r="H435" s="120" t="s">
        <v>2175</v>
      </c>
      <c r="I435" s="121" t="s">
        <v>4119</v>
      </c>
      <c r="J435" s="118" t="s">
        <v>3978</v>
      </c>
      <c r="K435" s="118" t="str">
        <f t="shared" si="1"/>
        <v>09</v>
      </c>
      <c r="L435" s="118" t="s">
        <v>3871</v>
      </c>
      <c r="M435" s="121">
        <v>51</v>
      </c>
      <c r="N435" s="118" t="s">
        <v>2377</v>
      </c>
      <c r="O435" s="124" t="s">
        <v>2175</v>
      </c>
      <c r="P435" s="118">
        <v>5</v>
      </c>
      <c r="Q435" s="118">
        <v>0</v>
      </c>
      <c r="R435" s="118">
        <v>9.9992000000000001</v>
      </c>
      <c r="S435" s="118">
        <v>9.9999000000000002</v>
      </c>
      <c r="T435" s="118" t="s">
        <v>2181</v>
      </c>
      <c r="U435" s="118">
        <v>9.9998000000000005</v>
      </c>
      <c r="V435" s="118" t="s">
        <v>2378</v>
      </c>
      <c r="W435" s="118">
        <v>9.9997000000000007</v>
      </c>
      <c r="X435" s="118" t="s">
        <v>2379</v>
      </c>
      <c r="Y435" s="118">
        <v>9.9995999999999992</v>
      </c>
      <c r="Z435" s="118" t="s">
        <v>2184</v>
      </c>
      <c r="AA435" s="122"/>
      <c r="AB435" s="122"/>
      <c r="AC435" s="120" t="s">
        <v>2185</v>
      </c>
      <c r="AD435" s="120" t="s">
        <v>2180</v>
      </c>
    </row>
    <row r="436" spans="1:30" ht="304.5" x14ac:dyDescent="0.35">
      <c r="A436" s="118">
        <v>432</v>
      </c>
      <c r="B436" s="124" t="s">
        <v>4154</v>
      </c>
      <c r="C436" s="125" t="s">
        <v>4155</v>
      </c>
      <c r="D436" s="124">
        <v>5734</v>
      </c>
      <c r="E436" s="118" t="s">
        <v>4156</v>
      </c>
      <c r="F436" s="120" t="s">
        <v>4157</v>
      </c>
      <c r="G436" s="120" t="s">
        <v>2175</v>
      </c>
      <c r="H436" s="126" t="s">
        <v>2175</v>
      </c>
      <c r="I436" s="125" t="s">
        <v>4119</v>
      </c>
      <c r="J436" s="124" t="s">
        <v>3978</v>
      </c>
      <c r="K436" s="124" t="str">
        <f t="shared" si="1"/>
        <v>09</v>
      </c>
      <c r="L436" s="124" t="s">
        <v>3871</v>
      </c>
      <c r="M436" s="125">
        <v>51</v>
      </c>
      <c r="N436" s="124" t="s">
        <v>2377</v>
      </c>
      <c r="O436" s="124" t="s">
        <v>2175</v>
      </c>
      <c r="P436" s="124">
        <v>5</v>
      </c>
      <c r="Q436" s="124">
        <v>0</v>
      </c>
      <c r="R436" s="124">
        <v>9.9992000000000001</v>
      </c>
      <c r="S436" s="124">
        <v>9.9999000000000002</v>
      </c>
      <c r="T436" s="124" t="s">
        <v>2181</v>
      </c>
      <c r="U436" s="124">
        <v>9.9998000000000005</v>
      </c>
      <c r="V436" s="124" t="s">
        <v>2378</v>
      </c>
      <c r="W436" s="124">
        <v>9.9997000000000007</v>
      </c>
      <c r="X436" s="124" t="s">
        <v>2379</v>
      </c>
      <c r="Y436" s="124">
        <v>9.9995999999999992</v>
      </c>
      <c r="Z436" s="124" t="s">
        <v>2184</v>
      </c>
      <c r="AA436" s="123"/>
      <c r="AB436" s="123"/>
      <c r="AC436" s="120" t="s">
        <v>2185</v>
      </c>
      <c r="AD436" s="120" t="s">
        <v>2175</v>
      </c>
    </row>
    <row r="437" spans="1:30" ht="232" x14ac:dyDescent="0.35">
      <c r="A437" s="118">
        <v>433</v>
      </c>
      <c r="B437" s="118">
        <v>5525</v>
      </c>
      <c r="C437" s="121" t="s">
        <v>4158</v>
      </c>
      <c r="D437" s="118">
        <v>5734</v>
      </c>
      <c r="E437" s="118" t="s">
        <v>4159</v>
      </c>
      <c r="F437" s="120" t="s">
        <v>4160</v>
      </c>
      <c r="G437" s="120" t="s">
        <v>2175</v>
      </c>
      <c r="H437" s="120" t="s">
        <v>2175</v>
      </c>
      <c r="I437" s="121" t="s">
        <v>4119</v>
      </c>
      <c r="J437" s="118" t="s">
        <v>3978</v>
      </c>
      <c r="K437" s="118" t="str">
        <f t="shared" si="1"/>
        <v>09</v>
      </c>
      <c r="L437" s="124" t="s">
        <v>3871</v>
      </c>
      <c r="M437" s="121">
        <v>51</v>
      </c>
      <c r="N437" s="118" t="s">
        <v>2377</v>
      </c>
      <c r="O437" s="124" t="s">
        <v>2175</v>
      </c>
      <c r="P437" s="118">
        <v>5</v>
      </c>
      <c r="Q437" s="118">
        <v>0</v>
      </c>
      <c r="R437" s="118">
        <v>9.9992000000000001</v>
      </c>
      <c r="S437" s="118">
        <v>9.9999000000000002</v>
      </c>
      <c r="T437" s="118" t="s">
        <v>2181</v>
      </c>
      <c r="U437" s="118">
        <v>9.9998000000000005</v>
      </c>
      <c r="V437" s="118" t="s">
        <v>2378</v>
      </c>
      <c r="W437" s="118">
        <v>9.9997000000000007</v>
      </c>
      <c r="X437" s="118" t="s">
        <v>2379</v>
      </c>
      <c r="Y437" s="118">
        <v>9.9995999999999992</v>
      </c>
      <c r="Z437" s="118" t="s">
        <v>2184</v>
      </c>
      <c r="AA437" s="122"/>
      <c r="AB437" s="122"/>
      <c r="AC437" s="120" t="s">
        <v>2185</v>
      </c>
      <c r="AD437" s="120" t="s">
        <v>2180</v>
      </c>
    </row>
    <row r="438" spans="1:30" ht="409.5" x14ac:dyDescent="0.35">
      <c r="A438" s="118">
        <v>434</v>
      </c>
      <c r="B438" s="124" t="s">
        <v>4161</v>
      </c>
      <c r="C438" s="125" t="s">
        <v>4162</v>
      </c>
      <c r="D438" s="124">
        <v>5734</v>
      </c>
      <c r="E438" s="118" t="s">
        <v>4163</v>
      </c>
      <c r="F438" s="120" t="s">
        <v>4164</v>
      </c>
      <c r="G438" s="120" t="s">
        <v>2175</v>
      </c>
      <c r="H438" s="126" t="s">
        <v>2175</v>
      </c>
      <c r="I438" s="125" t="s">
        <v>4119</v>
      </c>
      <c r="J438" s="124" t="s">
        <v>3978</v>
      </c>
      <c r="K438" s="124" t="str">
        <f t="shared" si="1"/>
        <v>09</v>
      </c>
      <c r="L438" s="124" t="s">
        <v>3871</v>
      </c>
      <c r="M438" s="125">
        <v>55</v>
      </c>
      <c r="N438" s="124" t="s">
        <v>2248</v>
      </c>
      <c r="O438" s="124" t="s">
        <v>2175</v>
      </c>
      <c r="P438" s="124">
        <v>5</v>
      </c>
      <c r="Q438" s="124">
        <v>0</v>
      </c>
      <c r="R438" s="124">
        <v>9.9992000000000001</v>
      </c>
      <c r="S438" s="124">
        <v>9.9999000000000002</v>
      </c>
      <c r="T438" s="124" t="s">
        <v>2181</v>
      </c>
      <c r="U438" s="124">
        <v>9.9998000000000005</v>
      </c>
      <c r="V438" s="124" t="s">
        <v>2619</v>
      </c>
      <c r="W438" s="124">
        <v>9.9997000000000007</v>
      </c>
      <c r="X438" s="124" t="s">
        <v>2566</v>
      </c>
      <c r="Y438" s="124">
        <v>9.9995999999999992</v>
      </c>
      <c r="Z438" s="124" t="s">
        <v>2184</v>
      </c>
      <c r="AA438" s="123"/>
      <c r="AB438" s="123"/>
      <c r="AC438" s="120" t="s">
        <v>2185</v>
      </c>
      <c r="AD438" s="120" t="s">
        <v>2175</v>
      </c>
    </row>
    <row r="439" spans="1:30" ht="246.5" x14ac:dyDescent="0.35">
      <c r="A439" s="118">
        <v>435</v>
      </c>
      <c r="B439" s="118">
        <v>5538</v>
      </c>
      <c r="C439" s="121" t="s">
        <v>4165</v>
      </c>
      <c r="D439" s="118">
        <v>5734</v>
      </c>
      <c r="E439" s="118" t="s">
        <v>4166</v>
      </c>
      <c r="F439" s="120" t="s">
        <v>4167</v>
      </c>
      <c r="G439" s="120" t="s">
        <v>2175</v>
      </c>
      <c r="H439" s="120" t="s">
        <v>2175</v>
      </c>
      <c r="I439" s="121" t="s">
        <v>4168</v>
      </c>
      <c r="J439" s="118" t="s">
        <v>4169</v>
      </c>
      <c r="K439" s="118" t="str">
        <f t="shared" si="1"/>
        <v>09</v>
      </c>
      <c r="L439" s="118" t="s">
        <v>3871</v>
      </c>
      <c r="M439" s="121" t="s">
        <v>2319</v>
      </c>
      <c r="N439" s="118" t="s">
        <v>2320</v>
      </c>
      <c r="O439" s="124" t="s">
        <v>2175</v>
      </c>
      <c r="P439" s="118">
        <v>5</v>
      </c>
      <c r="Q439" s="118">
        <v>0</v>
      </c>
      <c r="R439" s="118">
        <v>9.9992000000000001</v>
      </c>
      <c r="S439" s="118">
        <v>9.9999000000000002</v>
      </c>
      <c r="T439" s="118" t="s">
        <v>2181</v>
      </c>
      <c r="U439" s="118">
        <v>9.9998000000000005</v>
      </c>
      <c r="V439" s="118" t="s">
        <v>2321</v>
      </c>
      <c r="W439" s="118">
        <v>9.9997000000000007</v>
      </c>
      <c r="X439" s="118" t="s">
        <v>2322</v>
      </c>
      <c r="Y439" s="118">
        <v>9.9995999999999992</v>
      </c>
      <c r="Z439" s="118" t="s">
        <v>2184</v>
      </c>
      <c r="AA439" s="122"/>
      <c r="AB439" s="122"/>
      <c r="AC439" s="120" t="s">
        <v>2185</v>
      </c>
      <c r="AD439" s="120" t="s">
        <v>2180</v>
      </c>
    </row>
    <row r="440" spans="1:30" ht="246.5" x14ac:dyDescent="0.35">
      <c r="A440" s="118">
        <v>436</v>
      </c>
      <c r="B440" s="124">
        <v>5539</v>
      </c>
      <c r="C440" s="127" t="s">
        <v>4170</v>
      </c>
      <c r="D440" s="124">
        <v>5734</v>
      </c>
      <c r="E440" s="118" t="s">
        <v>4171</v>
      </c>
      <c r="F440" s="120" t="s">
        <v>4172</v>
      </c>
      <c r="G440" s="120" t="s">
        <v>2175</v>
      </c>
      <c r="H440" s="126" t="s">
        <v>2175</v>
      </c>
      <c r="I440" s="125" t="s">
        <v>4168</v>
      </c>
      <c r="J440" s="124" t="s">
        <v>4169</v>
      </c>
      <c r="K440" s="124" t="str">
        <f t="shared" si="1"/>
        <v>09</v>
      </c>
      <c r="L440" s="124" t="s">
        <v>3871</v>
      </c>
      <c r="M440" s="125" t="s">
        <v>2319</v>
      </c>
      <c r="N440" s="124" t="s">
        <v>2320</v>
      </c>
      <c r="O440" s="124" t="s">
        <v>2175</v>
      </c>
      <c r="P440" s="124">
        <v>5</v>
      </c>
      <c r="Q440" s="124">
        <v>0</v>
      </c>
      <c r="R440" s="124">
        <v>9.9992000000000001</v>
      </c>
      <c r="S440" s="124">
        <v>9.9999000000000002</v>
      </c>
      <c r="T440" s="124" t="s">
        <v>3025</v>
      </c>
      <c r="U440" s="124">
        <v>9.9998000000000005</v>
      </c>
      <c r="V440" s="124" t="s">
        <v>2321</v>
      </c>
      <c r="W440" s="124">
        <v>9.9997000000000007</v>
      </c>
      <c r="X440" s="124" t="s">
        <v>2900</v>
      </c>
      <c r="Y440" s="124">
        <v>9.9995999999999992</v>
      </c>
      <c r="Z440" s="124" t="s">
        <v>2184</v>
      </c>
      <c r="AA440" s="123"/>
      <c r="AB440" s="123"/>
      <c r="AC440" s="120" t="s">
        <v>2185</v>
      </c>
      <c r="AD440" s="120" t="s">
        <v>2180</v>
      </c>
    </row>
    <row r="441" spans="1:30" ht="246.5" x14ac:dyDescent="0.35">
      <c r="A441" s="118">
        <v>437</v>
      </c>
      <c r="B441" s="118">
        <v>5540</v>
      </c>
      <c r="C441" s="119" t="s">
        <v>4173</v>
      </c>
      <c r="D441" s="118">
        <v>5734</v>
      </c>
      <c r="E441" s="118" t="s">
        <v>4174</v>
      </c>
      <c r="F441" s="120" t="s">
        <v>4175</v>
      </c>
      <c r="G441" s="120" t="s">
        <v>2175</v>
      </c>
      <c r="H441" s="120" t="s">
        <v>2175</v>
      </c>
      <c r="I441" s="121" t="s">
        <v>4168</v>
      </c>
      <c r="J441" s="118" t="s">
        <v>4169</v>
      </c>
      <c r="K441" s="118" t="str">
        <f t="shared" si="1"/>
        <v>09</v>
      </c>
      <c r="L441" s="118" t="s">
        <v>3871</v>
      </c>
      <c r="M441" s="121" t="s">
        <v>2319</v>
      </c>
      <c r="N441" s="118" t="s">
        <v>2320</v>
      </c>
      <c r="O441" s="124" t="s">
        <v>2175</v>
      </c>
      <c r="P441" s="118">
        <v>5</v>
      </c>
      <c r="Q441" s="118">
        <v>0</v>
      </c>
      <c r="R441" s="118">
        <v>9.9992000000000001</v>
      </c>
      <c r="S441" s="118">
        <v>9.9999000000000002</v>
      </c>
      <c r="T441" s="118" t="s">
        <v>3025</v>
      </c>
      <c r="U441" s="118">
        <v>9.9998000000000005</v>
      </c>
      <c r="V441" s="118" t="s">
        <v>2321</v>
      </c>
      <c r="W441" s="118">
        <v>9.9997000000000007</v>
      </c>
      <c r="X441" s="118" t="s">
        <v>2322</v>
      </c>
      <c r="Y441" s="118">
        <v>9.9995999999999992</v>
      </c>
      <c r="Z441" s="118" t="s">
        <v>2184</v>
      </c>
      <c r="AA441" s="122"/>
      <c r="AB441" s="122"/>
      <c r="AC441" s="120" t="s">
        <v>2185</v>
      </c>
      <c r="AD441" s="120" t="s">
        <v>2180</v>
      </c>
    </row>
    <row r="442" spans="1:30" ht="246.5" x14ac:dyDescent="0.35">
      <c r="A442" s="118">
        <v>438</v>
      </c>
      <c r="B442" s="124">
        <v>5541</v>
      </c>
      <c r="C442" s="127" t="s">
        <v>4176</v>
      </c>
      <c r="D442" s="124">
        <v>5734</v>
      </c>
      <c r="E442" s="118" t="s">
        <v>4177</v>
      </c>
      <c r="F442" s="120" t="s">
        <v>4178</v>
      </c>
      <c r="G442" s="120" t="s">
        <v>2175</v>
      </c>
      <c r="H442" s="126" t="s">
        <v>2175</v>
      </c>
      <c r="I442" s="125" t="s">
        <v>4168</v>
      </c>
      <c r="J442" s="124" t="s">
        <v>4169</v>
      </c>
      <c r="K442" s="124" t="str">
        <f t="shared" si="1"/>
        <v>09</v>
      </c>
      <c r="L442" s="124" t="s">
        <v>3871</v>
      </c>
      <c r="M442" s="125" t="s">
        <v>2319</v>
      </c>
      <c r="N442" s="124" t="s">
        <v>2320</v>
      </c>
      <c r="O442" s="124" t="s">
        <v>2175</v>
      </c>
      <c r="P442" s="124">
        <v>5</v>
      </c>
      <c r="Q442" s="124">
        <v>0</v>
      </c>
      <c r="R442" s="124">
        <v>9.9992000000000001</v>
      </c>
      <c r="S442" s="124">
        <v>9.9999000000000002</v>
      </c>
      <c r="T442" s="124" t="s">
        <v>3025</v>
      </c>
      <c r="U442" s="124">
        <v>9.9998000000000005</v>
      </c>
      <c r="V442" s="124" t="s">
        <v>2321</v>
      </c>
      <c r="W442" s="124">
        <v>9.9997000000000007</v>
      </c>
      <c r="X442" s="124" t="s">
        <v>2322</v>
      </c>
      <c r="Y442" s="124">
        <v>9.9995999999999992</v>
      </c>
      <c r="Z442" s="124" t="s">
        <v>2184</v>
      </c>
      <c r="AA442" s="123"/>
      <c r="AB442" s="123"/>
      <c r="AC442" s="120" t="s">
        <v>2185</v>
      </c>
      <c r="AD442" s="120" t="s">
        <v>2180</v>
      </c>
    </row>
    <row r="443" spans="1:30" ht="261" x14ac:dyDescent="0.35">
      <c r="A443" s="118">
        <v>439</v>
      </c>
      <c r="B443" s="118" t="s">
        <v>4179</v>
      </c>
      <c r="C443" s="121" t="s">
        <v>4180</v>
      </c>
      <c r="D443" s="118">
        <v>5734</v>
      </c>
      <c r="E443" s="118" t="s">
        <v>4181</v>
      </c>
      <c r="F443" s="120" t="s">
        <v>4182</v>
      </c>
      <c r="G443" s="120" t="s">
        <v>2175</v>
      </c>
      <c r="H443" s="120" t="s">
        <v>2175</v>
      </c>
      <c r="I443" s="121" t="s">
        <v>4168</v>
      </c>
      <c r="J443" s="118" t="s">
        <v>4169</v>
      </c>
      <c r="K443" s="118" t="str">
        <f t="shared" si="1"/>
        <v>09</v>
      </c>
      <c r="L443" s="118" t="s">
        <v>3871</v>
      </c>
      <c r="M443" s="121">
        <v>27</v>
      </c>
      <c r="N443" s="118" t="s">
        <v>2417</v>
      </c>
      <c r="O443" s="124" t="s">
        <v>2175</v>
      </c>
      <c r="P443" s="118">
        <v>5</v>
      </c>
      <c r="Q443" s="118">
        <v>0</v>
      </c>
      <c r="R443" s="118">
        <v>9.9992000000000001</v>
      </c>
      <c r="S443" s="118">
        <v>9.9999000000000002</v>
      </c>
      <c r="T443" s="118" t="s">
        <v>2181</v>
      </c>
      <c r="U443" s="118">
        <v>9.9998000000000005</v>
      </c>
      <c r="V443" s="118" t="s">
        <v>2832</v>
      </c>
      <c r="W443" s="118">
        <v>9.9997000000000007</v>
      </c>
      <c r="X443" s="118" t="s">
        <v>2496</v>
      </c>
      <c r="Y443" s="118">
        <v>9.9995999999999992</v>
      </c>
      <c r="Z443" s="118" t="s">
        <v>2184</v>
      </c>
      <c r="AA443" s="122"/>
      <c r="AB443" s="122"/>
      <c r="AC443" s="120" t="s">
        <v>2185</v>
      </c>
      <c r="AD443" s="120" t="s">
        <v>2175</v>
      </c>
    </row>
    <row r="444" spans="1:30" ht="261" x14ac:dyDescent="0.35">
      <c r="A444" s="118">
        <v>440</v>
      </c>
      <c r="B444" s="124" t="s">
        <v>4183</v>
      </c>
      <c r="C444" s="125" t="s">
        <v>4184</v>
      </c>
      <c r="D444" s="124">
        <v>5734</v>
      </c>
      <c r="E444" s="118" t="s">
        <v>4185</v>
      </c>
      <c r="F444" s="120" t="s">
        <v>4186</v>
      </c>
      <c r="G444" s="120" t="s">
        <v>2175</v>
      </c>
      <c r="H444" s="126" t="s">
        <v>2175</v>
      </c>
      <c r="I444" s="125" t="s">
        <v>4168</v>
      </c>
      <c r="J444" s="124" t="s">
        <v>4169</v>
      </c>
      <c r="K444" s="124" t="str">
        <f t="shared" si="1"/>
        <v>09</v>
      </c>
      <c r="L444" s="124" t="s">
        <v>3871</v>
      </c>
      <c r="M444" s="125">
        <v>27</v>
      </c>
      <c r="N444" s="124" t="s">
        <v>2417</v>
      </c>
      <c r="O444" s="124" t="s">
        <v>2175</v>
      </c>
      <c r="P444" s="124">
        <v>5</v>
      </c>
      <c r="Q444" s="124">
        <v>0</v>
      </c>
      <c r="R444" s="124">
        <v>9.9992000000000001</v>
      </c>
      <c r="S444" s="124">
        <v>9.9999000000000002</v>
      </c>
      <c r="T444" s="124" t="s">
        <v>2181</v>
      </c>
      <c r="U444" s="124">
        <v>9.9998000000000005</v>
      </c>
      <c r="V444" s="124" t="s">
        <v>2832</v>
      </c>
      <c r="W444" s="124">
        <v>9.9997000000000007</v>
      </c>
      <c r="X444" s="124" t="s">
        <v>2496</v>
      </c>
      <c r="Y444" s="124">
        <v>9.9995999999999992</v>
      </c>
      <c r="Z444" s="124" t="s">
        <v>2184</v>
      </c>
      <c r="AA444" s="123"/>
      <c r="AB444" s="123"/>
      <c r="AC444" s="120" t="s">
        <v>2185</v>
      </c>
      <c r="AD444" s="120" t="s">
        <v>2175</v>
      </c>
    </row>
    <row r="445" spans="1:30" ht="217.5" x14ac:dyDescent="0.35">
      <c r="A445" s="118">
        <v>441</v>
      </c>
      <c r="B445" s="118">
        <v>5556</v>
      </c>
      <c r="C445" s="121" t="s">
        <v>4187</v>
      </c>
      <c r="D445" s="118">
        <v>5734</v>
      </c>
      <c r="E445" s="118" t="s">
        <v>4188</v>
      </c>
      <c r="F445" s="120" t="s">
        <v>4189</v>
      </c>
      <c r="G445" s="120" t="s">
        <v>2175</v>
      </c>
      <c r="H445" s="120" t="s">
        <v>2175</v>
      </c>
      <c r="I445" s="121" t="s">
        <v>4168</v>
      </c>
      <c r="J445" s="118" t="s">
        <v>4169</v>
      </c>
      <c r="K445" s="118" t="str">
        <f t="shared" si="1"/>
        <v>09</v>
      </c>
      <c r="L445" s="118" t="s">
        <v>3871</v>
      </c>
      <c r="M445" s="121">
        <v>37</v>
      </c>
      <c r="N445" s="118" t="s">
        <v>2926</v>
      </c>
      <c r="O445" s="124" t="s">
        <v>2175</v>
      </c>
      <c r="P445" s="118">
        <v>5</v>
      </c>
      <c r="Q445" s="118">
        <v>0</v>
      </c>
      <c r="R445" s="118">
        <v>9.9992000000000001</v>
      </c>
      <c r="S445" s="118">
        <v>9.9999000000000002</v>
      </c>
      <c r="T445" s="118" t="s">
        <v>2181</v>
      </c>
      <c r="U445" s="118">
        <v>9.9998000000000005</v>
      </c>
      <c r="V445" s="118" t="s">
        <v>2927</v>
      </c>
      <c r="W445" s="118">
        <v>9.9997000000000007</v>
      </c>
      <c r="X445" s="118" t="s">
        <v>2928</v>
      </c>
      <c r="Y445" s="118">
        <v>9.9995999999999992</v>
      </c>
      <c r="Z445" s="118" t="s">
        <v>2184</v>
      </c>
      <c r="AA445" s="122"/>
      <c r="AB445" s="122"/>
      <c r="AC445" s="120" t="s">
        <v>2185</v>
      </c>
      <c r="AD445" s="120" t="s">
        <v>2180</v>
      </c>
    </row>
    <row r="446" spans="1:30" ht="188.5" x14ac:dyDescent="0.35">
      <c r="A446" s="118">
        <v>442</v>
      </c>
      <c r="B446" s="124" t="s">
        <v>4190</v>
      </c>
      <c r="C446" s="125" t="s">
        <v>4191</v>
      </c>
      <c r="D446" s="124">
        <v>5734</v>
      </c>
      <c r="E446" s="118" t="s">
        <v>4192</v>
      </c>
      <c r="F446" s="120" t="s">
        <v>4193</v>
      </c>
      <c r="G446" s="120" t="s">
        <v>2175</v>
      </c>
      <c r="H446" s="126" t="s">
        <v>2175</v>
      </c>
      <c r="I446" s="125" t="s">
        <v>4168</v>
      </c>
      <c r="J446" s="124" t="s">
        <v>4169</v>
      </c>
      <c r="K446" s="124" t="str">
        <f t="shared" si="1"/>
        <v>09</v>
      </c>
      <c r="L446" s="124" t="s">
        <v>3871</v>
      </c>
      <c r="M446" s="125">
        <v>39</v>
      </c>
      <c r="N446" s="124" t="s">
        <v>2845</v>
      </c>
      <c r="O446" s="124" t="s">
        <v>2175</v>
      </c>
      <c r="P446" s="124">
        <v>5</v>
      </c>
      <c r="Q446" s="124">
        <v>0</v>
      </c>
      <c r="R446" s="124">
        <v>9.9992000000000001</v>
      </c>
      <c r="S446" s="124">
        <v>9.9999000000000002</v>
      </c>
      <c r="T446" s="124" t="s">
        <v>2181</v>
      </c>
      <c r="U446" s="124">
        <v>9.9998000000000005</v>
      </c>
      <c r="V446" s="124" t="s">
        <v>2846</v>
      </c>
      <c r="W446" s="124">
        <v>9.9997000000000007</v>
      </c>
      <c r="X446" s="124" t="s">
        <v>2847</v>
      </c>
      <c r="Y446" s="124">
        <v>9.9995999999999992</v>
      </c>
      <c r="Z446" s="124" t="s">
        <v>2184</v>
      </c>
      <c r="AA446" s="123"/>
      <c r="AB446" s="123"/>
      <c r="AC446" s="120" t="s">
        <v>2185</v>
      </c>
      <c r="AD446" s="120" t="s">
        <v>2175</v>
      </c>
    </row>
    <row r="447" spans="1:30" ht="188.5" x14ac:dyDescent="0.35">
      <c r="A447" s="118">
        <v>443</v>
      </c>
      <c r="B447" s="118" t="s">
        <v>4194</v>
      </c>
      <c r="C447" s="121" t="s">
        <v>4195</v>
      </c>
      <c r="D447" s="118">
        <v>5734</v>
      </c>
      <c r="E447" s="118" t="s">
        <v>4196</v>
      </c>
      <c r="F447" s="120" t="s">
        <v>4197</v>
      </c>
      <c r="G447" s="120" t="s">
        <v>2175</v>
      </c>
      <c r="H447" s="120" t="s">
        <v>2175</v>
      </c>
      <c r="I447" s="121" t="s">
        <v>4168</v>
      </c>
      <c r="J447" s="118" t="s">
        <v>4169</v>
      </c>
      <c r="K447" s="118" t="str">
        <f t="shared" si="1"/>
        <v>09</v>
      </c>
      <c r="L447" s="118" t="s">
        <v>3871</v>
      </c>
      <c r="M447" s="121">
        <v>39</v>
      </c>
      <c r="N447" s="118" t="s">
        <v>2845</v>
      </c>
      <c r="O447" s="124" t="s">
        <v>2175</v>
      </c>
      <c r="P447" s="118">
        <v>5</v>
      </c>
      <c r="Q447" s="118">
        <v>0</v>
      </c>
      <c r="R447" s="118">
        <v>9.9992000000000001</v>
      </c>
      <c r="S447" s="118">
        <v>9.9999000000000002</v>
      </c>
      <c r="T447" s="118" t="s">
        <v>2181</v>
      </c>
      <c r="U447" s="118">
        <v>9.9998000000000005</v>
      </c>
      <c r="V447" s="118" t="s">
        <v>2846</v>
      </c>
      <c r="W447" s="118">
        <v>9.9997000000000007</v>
      </c>
      <c r="X447" s="118" t="s">
        <v>2847</v>
      </c>
      <c r="Y447" s="118">
        <v>9.9995999999999992</v>
      </c>
      <c r="Z447" s="118" t="s">
        <v>2184</v>
      </c>
      <c r="AA447" s="122"/>
      <c r="AB447" s="122"/>
      <c r="AC447" s="120" t="s">
        <v>2185</v>
      </c>
      <c r="AD447" s="120" t="s">
        <v>2175</v>
      </c>
    </row>
    <row r="448" spans="1:30" ht="333.5" x14ac:dyDescent="0.35">
      <c r="A448" s="118">
        <v>444</v>
      </c>
      <c r="B448" s="124" t="s">
        <v>4198</v>
      </c>
      <c r="C448" s="125" t="s">
        <v>4199</v>
      </c>
      <c r="D448" s="124">
        <v>5734</v>
      </c>
      <c r="E448" s="118" t="s">
        <v>4200</v>
      </c>
      <c r="F448" s="120" t="s">
        <v>4201</v>
      </c>
      <c r="G448" s="120" t="s">
        <v>2175</v>
      </c>
      <c r="H448" s="126" t="s">
        <v>2175</v>
      </c>
      <c r="I448" s="125" t="s">
        <v>4168</v>
      </c>
      <c r="J448" s="124" t="s">
        <v>4169</v>
      </c>
      <c r="K448" s="124" t="str">
        <f t="shared" si="1"/>
        <v>09</v>
      </c>
      <c r="L448" s="124" t="s">
        <v>3871</v>
      </c>
      <c r="M448" s="125">
        <v>42</v>
      </c>
      <c r="N448" s="124" t="s">
        <v>4202</v>
      </c>
      <c r="O448" s="124" t="s">
        <v>2175</v>
      </c>
      <c r="P448" s="124">
        <v>5</v>
      </c>
      <c r="Q448" s="124">
        <v>0</v>
      </c>
      <c r="R448" s="124">
        <v>9.9992000000000001</v>
      </c>
      <c r="S448" s="124">
        <v>9.9999000000000002</v>
      </c>
      <c r="T448" s="124" t="s">
        <v>2181</v>
      </c>
      <c r="U448" s="124">
        <v>9.9998000000000005</v>
      </c>
      <c r="V448" s="124" t="s">
        <v>4203</v>
      </c>
      <c r="W448" s="124">
        <v>9.9997000000000007</v>
      </c>
      <c r="X448" s="124" t="s">
        <v>4204</v>
      </c>
      <c r="Y448" s="124">
        <v>9.9995999999999992</v>
      </c>
      <c r="Z448" s="124" t="s">
        <v>2184</v>
      </c>
      <c r="AA448" s="123"/>
      <c r="AB448" s="123"/>
      <c r="AC448" s="120" t="s">
        <v>2185</v>
      </c>
      <c r="AD448" s="120" t="s">
        <v>2175</v>
      </c>
    </row>
    <row r="449" spans="1:30" ht="174" x14ac:dyDescent="0.35">
      <c r="A449" s="118">
        <v>445</v>
      </c>
      <c r="B449" s="118" t="s">
        <v>4205</v>
      </c>
      <c r="C449" s="121" t="s">
        <v>4206</v>
      </c>
      <c r="D449" s="118">
        <v>5734</v>
      </c>
      <c r="E449" s="118" t="s">
        <v>4207</v>
      </c>
      <c r="F449" s="120" t="s">
        <v>4208</v>
      </c>
      <c r="G449" s="120" t="s">
        <v>2175</v>
      </c>
      <c r="H449" s="120" t="s">
        <v>2175</v>
      </c>
      <c r="I449" s="121" t="s">
        <v>4168</v>
      </c>
      <c r="J449" s="118" t="s">
        <v>4169</v>
      </c>
      <c r="K449" s="118" t="str">
        <f t="shared" si="1"/>
        <v>09</v>
      </c>
      <c r="L449" s="118" t="s">
        <v>3871</v>
      </c>
      <c r="M449" s="121">
        <v>43</v>
      </c>
      <c r="N449" s="118" t="s">
        <v>2475</v>
      </c>
      <c r="O449" s="124" t="s">
        <v>2175</v>
      </c>
      <c r="P449" s="118">
        <v>5</v>
      </c>
      <c r="Q449" s="118">
        <v>0</v>
      </c>
      <c r="R449" s="118">
        <v>9.9992000000000001</v>
      </c>
      <c r="S449" s="118">
        <v>9.9999000000000002</v>
      </c>
      <c r="T449" s="118" t="s">
        <v>2181</v>
      </c>
      <c r="U449" s="118">
        <v>9.9998000000000005</v>
      </c>
      <c r="V449" s="118" t="s">
        <v>2476</v>
      </c>
      <c r="W449" s="118">
        <v>9.9997000000000007</v>
      </c>
      <c r="X449" s="118" t="s">
        <v>2477</v>
      </c>
      <c r="Y449" s="118">
        <v>9.9995999999999992</v>
      </c>
      <c r="Z449" s="118" t="s">
        <v>2184</v>
      </c>
      <c r="AA449" s="122"/>
      <c r="AB449" s="122"/>
      <c r="AC449" s="120" t="s">
        <v>2185</v>
      </c>
      <c r="AD449" s="120" t="s">
        <v>2175</v>
      </c>
    </row>
    <row r="450" spans="1:30" ht="159.5" x14ac:dyDescent="0.35">
      <c r="A450" s="118">
        <v>446</v>
      </c>
      <c r="B450" s="124">
        <v>5564</v>
      </c>
      <c r="C450" s="125" t="s">
        <v>4209</v>
      </c>
      <c r="D450" s="124">
        <v>5734</v>
      </c>
      <c r="E450" s="118" t="s">
        <v>4210</v>
      </c>
      <c r="F450" s="120" t="s">
        <v>4211</v>
      </c>
      <c r="G450" s="120" t="s">
        <v>2175</v>
      </c>
      <c r="H450" s="126" t="s">
        <v>2175</v>
      </c>
      <c r="I450" s="125" t="s">
        <v>4168</v>
      </c>
      <c r="J450" s="124" t="s">
        <v>4169</v>
      </c>
      <c r="K450" s="124" t="str">
        <f t="shared" si="1"/>
        <v>09</v>
      </c>
      <c r="L450" s="124" t="s">
        <v>3871</v>
      </c>
      <c r="M450" s="125">
        <v>47</v>
      </c>
      <c r="N450" s="124" t="s">
        <v>2910</v>
      </c>
      <c r="O450" s="124" t="s">
        <v>2175</v>
      </c>
      <c r="P450" s="124">
        <v>5</v>
      </c>
      <c r="Q450" s="124">
        <v>0</v>
      </c>
      <c r="R450" s="124">
        <v>9.9992000000000001</v>
      </c>
      <c r="S450" s="124">
        <v>9.9999000000000002</v>
      </c>
      <c r="T450" s="124" t="s">
        <v>2181</v>
      </c>
      <c r="U450" s="124">
        <v>9.9998000000000005</v>
      </c>
      <c r="V450" s="124" t="s">
        <v>2911</v>
      </c>
      <c r="W450" s="124">
        <v>9.9997000000000007</v>
      </c>
      <c r="X450" s="124" t="s">
        <v>2912</v>
      </c>
      <c r="Y450" s="124">
        <v>9.9995999999999992</v>
      </c>
      <c r="Z450" s="124" t="s">
        <v>2184</v>
      </c>
      <c r="AA450" s="123"/>
      <c r="AB450" s="123"/>
      <c r="AC450" s="120" t="s">
        <v>2185</v>
      </c>
      <c r="AD450" s="120" t="s">
        <v>2180</v>
      </c>
    </row>
    <row r="451" spans="1:30" ht="188.5" x14ac:dyDescent="0.35">
      <c r="A451" s="118">
        <v>447</v>
      </c>
      <c r="B451" s="118" t="s">
        <v>4212</v>
      </c>
      <c r="C451" s="121" t="s">
        <v>4213</v>
      </c>
      <c r="D451" s="118">
        <v>5734</v>
      </c>
      <c r="E451" s="118" t="s">
        <v>4214</v>
      </c>
      <c r="F451" s="120" t="s">
        <v>4215</v>
      </c>
      <c r="G451" s="120" t="s">
        <v>2175</v>
      </c>
      <c r="H451" s="120" t="s">
        <v>2175</v>
      </c>
      <c r="I451" s="121" t="s">
        <v>4168</v>
      </c>
      <c r="J451" s="118" t="s">
        <v>4169</v>
      </c>
      <c r="K451" s="118" t="str">
        <f t="shared" si="1"/>
        <v>09</v>
      </c>
      <c r="L451" s="118" t="s">
        <v>3871</v>
      </c>
      <c r="M451" s="121">
        <v>48</v>
      </c>
      <c r="N451" s="118" t="s">
        <v>2283</v>
      </c>
      <c r="O451" s="124" t="s">
        <v>2175</v>
      </c>
      <c r="P451" s="118">
        <v>5</v>
      </c>
      <c r="Q451" s="118">
        <v>0</v>
      </c>
      <c r="R451" s="118">
        <v>9.9992000000000001</v>
      </c>
      <c r="S451" s="118">
        <v>9.9999000000000002</v>
      </c>
      <c r="T451" s="118" t="s">
        <v>2181</v>
      </c>
      <c r="U451" s="118">
        <v>9.9998000000000005</v>
      </c>
      <c r="V451" s="118" t="s">
        <v>2284</v>
      </c>
      <c r="W451" s="118">
        <v>9.9997000000000007</v>
      </c>
      <c r="X451" s="118" t="s">
        <v>3960</v>
      </c>
      <c r="Y451" s="118">
        <v>9.9995999999999992</v>
      </c>
      <c r="Z451" s="118" t="s">
        <v>2184</v>
      </c>
      <c r="AA451" s="122"/>
      <c r="AB451" s="122"/>
      <c r="AC451" s="120" t="s">
        <v>2185</v>
      </c>
      <c r="AD451" s="120" t="s">
        <v>2175</v>
      </c>
    </row>
    <row r="452" spans="1:30" ht="217.5" x14ac:dyDescent="0.35">
      <c r="A452" s="118">
        <v>448</v>
      </c>
      <c r="B452" s="124">
        <v>5567</v>
      </c>
      <c r="C452" s="125" t="s">
        <v>4216</v>
      </c>
      <c r="D452" s="124">
        <v>5734</v>
      </c>
      <c r="E452" s="118" t="s">
        <v>4217</v>
      </c>
      <c r="F452" s="120" t="s">
        <v>4218</v>
      </c>
      <c r="G452" s="120" t="s">
        <v>2175</v>
      </c>
      <c r="H452" s="126" t="s">
        <v>2175</v>
      </c>
      <c r="I452" s="125" t="s">
        <v>4168</v>
      </c>
      <c r="J452" s="124" t="s">
        <v>4169</v>
      </c>
      <c r="K452" s="124" t="str">
        <f t="shared" si="1"/>
        <v>09</v>
      </c>
      <c r="L452" s="118" t="s">
        <v>3871</v>
      </c>
      <c r="M452" s="125">
        <v>50</v>
      </c>
      <c r="N452" s="124" t="s">
        <v>2344</v>
      </c>
      <c r="O452" s="124" t="s">
        <v>2175</v>
      </c>
      <c r="P452" s="124">
        <v>5</v>
      </c>
      <c r="Q452" s="124">
        <v>0</v>
      </c>
      <c r="R452" s="124">
        <v>9.9992000000000001</v>
      </c>
      <c r="S452" s="124">
        <v>9.9999000000000002</v>
      </c>
      <c r="T452" s="124" t="s">
        <v>2181</v>
      </c>
      <c r="U452" s="124">
        <v>9.9998000000000005</v>
      </c>
      <c r="V452" s="124" t="s">
        <v>2345</v>
      </c>
      <c r="W452" s="124">
        <v>9.9997000000000007</v>
      </c>
      <c r="X452" s="124" t="s">
        <v>2346</v>
      </c>
      <c r="Y452" s="124">
        <v>9.9995999999999992</v>
      </c>
      <c r="Z452" s="124" t="s">
        <v>2184</v>
      </c>
      <c r="AA452" s="123"/>
      <c r="AB452" s="123"/>
      <c r="AC452" s="120" t="s">
        <v>2185</v>
      </c>
      <c r="AD452" s="120" t="s">
        <v>2180</v>
      </c>
    </row>
    <row r="453" spans="1:30" ht="159.5" x14ac:dyDescent="0.35">
      <c r="A453" s="118">
        <v>449</v>
      </c>
      <c r="B453" s="118" t="s">
        <v>4219</v>
      </c>
      <c r="C453" s="121" t="s">
        <v>4220</v>
      </c>
      <c r="D453" s="118">
        <v>5734</v>
      </c>
      <c r="E453" s="118" t="s">
        <v>4221</v>
      </c>
      <c r="F453" s="120" t="s">
        <v>4222</v>
      </c>
      <c r="G453" s="120" t="s">
        <v>2175</v>
      </c>
      <c r="H453" s="120" t="s">
        <v>2175</v>
      </c>
      <c r="I453" s="121" t="s">
        <v>4168</v>
      </c>
      <c r="J453" s="118" t="s">
        <v>4169</v>
      </c>
      <c r="K453" s="118" t="str">
        <f t="shared" si="1"/>
        <v>09</v>
      </c>
      <c r="L453" s="118" t="s">
        <v>3871</v>
      </c>
      <c r="M453" s="121">
        <v>51</v>
      </c>
      <c r="N453" s="118" t="s">
        <v>2377</v>
      </c>
      <c r="O453" s="124" t="s">
        <v>2175</v>
      </c>
      <c r="P453" s="118">
        <v>5</v>
      </c>
      <c r="Q453" s="118">
        <v>0</v>
      </c>
      <c r="R453" s="118">
        <v>9.9992000000000001</v>
      </c>
      <c r="S453" s="118">
        <v>9.9999000000000002</v>
      </c>
      <c r="T453" s="118" t="s">
        <v>2181</v>
      </c>
      <c r="U453" s="118">
        <v>9.9998000000000005</v>
      </c>
      <c r="V453" s="118" t="s">
        <v>2378</v>
      </c>
      <c r="W453" s="118">
        <v>9.9997000000000007</v>
      </c>
      <c r="X453" s="118" t="s">
        <v>2379</v>
      </c>
      <c r="Y453" s="118">
        <v>9.9995999999999992</v>
      </c>
      <c r="Z453" s="118" t="s">
        <v>2184</v>
      </c>
      <c r="AA453" s="122"/>
      <c r="AB453" s="122"/>
      <c r="AC453" s="120" t="s">
        <v>2185</v>
      </c>
      <c r="AD453" s="120" t="s">
        <v>2175</v>
      </c>
    </row>
    <row r="454" spans="1:30" ht="159.5" x14ac:dyDescent="0.35">
      <c r="A454" s="118">
        <v>450</v>
      </c>
      <c r="B454" s="124">
        <v>5570</v>
      </c>
      <c r="C454" s="125" t="s">
        <v>4223</v>
      </c>
      <c r="D454" s="124">
        <v>5734</v>
      </c>
      <c r="E454" s="118" t="s">
        <v>4224</v>
      </c>
      <c r="F454" s="120" t="s">
        <v>4225</v>
      </c>
      <c r="G454" s="120" t="s">
        <v>2175</v>
      </c>
      <c r="H454" s="126" t="s">
        <v>2175</v>
      </c>
      <c r="I454" s="125" t="s">
        <v>4168</v>
      </c>
      <c r="J454" s="124" t="s">
        <v>4169</v>
      </c>
      <c r="K454" s="124" t="str">
        <f t="shared" si="1"/>
        <v>09</v>
      </c>
      <c r="L454" s="118" t="s">
        <v>3871</v>
      </c>
      <c r="M454" s="125">
        <v>51</v>
      </c>
      <c r="N454" s="124" t="s">
        <v>2377</v>
      </c>
      <c r="O454" s="124" t="s">
        <v>2175</v>
      </c>
      <c r="P454" s="124">
        <v>5</v>
      </c>
      <c r="Q454" s="124">
        <v>0</v>
      </c>
      <c r="R454" s="124">
        <v>9.9992000000000001</v>
      </c>
      <c r="S454" s="124">
        <v>9.9999000000000002</v>
      </c>
      <c r="T454" s="124" t="s">
        <v>2181</v>
      </c>
      <c r="U454" s="124">
        <v>9.9998000000000005</v>
      </c>
      <c r="V454" s="124" t="s">
        <v>2378</v>
      </c>
      <c r="W454" s="124">
        <v>9.9997000000000007</v>
      </c>
      <c r="X454" s="124" t="s">
        <v>2379</v>
      </c>
      <c r="Y454" s="124">
        <v>9.9995999999999992</v>
      </c>
      <c r="Z454" s="124" t="s">
        <v>2184</v>
      </c>
      <c r="AA454" s="123"/>
      <c r="AB454" s="123"/>
      <c r="AC454" s="120" t="s">
        <v>2185</v>
      </c>
      <c r="AD454" s="120" t="s">
        <v>2180</v>
      </c>
    </row>
    <row r="455" spans="1:30" ht="217.5" x14ac:dyDescent="0.35">
      <c r="A455" s="118">
        <v>451</v>
      </c>
      <c r="B455" s="118" t="s">
        <v>4226</v>
      </c>
      <c r="C455" s="121" t="s">
        <v>4227</v>
      </c>
      <c r="D455" s="118">
        <v>5734</v>
      </c>
      <c r="E455" s="118" t="s">
        <v>4228</v>
      </c>
      <c r="F455" s="120" t="s">
        <v>4229</v>
      </c>
      <c r="G455" s="120" t="s">
        <v>2175</v>
      </c>
      <c r="H455" s="120" t="s">
        <v>2175</v>
      </c>
      <c r="I455" s="121" t="s">
        <v>4168</v>
      </c>
      <c r="J455" s="118" t="s">
        <v>4169</v>
      </c>
      <c r="K455" s="118" t="str">
        <f t="shared" si="1"/>
        <v>09</v>
      </c>
      <c r="L455" s="118" t="s">
        <v>3871</v>
      </c>
      <c r="M455" s="121">
        <v>53</v>
      </c>
      <c r="N455" s="118" t="s">
        <v>2353</v>
      </c>
      <c r="O455" s="124" t="s">
        <v>2175</v>
      </c>
      <c r="P455" s="118">
        <v>5</v>
      </c>
      <c r="Q455" s="118">
        <v>0</v>
      </c>
      <c r="R455" s="118">
        <v>9.9992000000000001</v>
      </c>
      <c r="S455" s="118">
        <v>9.9999000000000002</v>
      </c>
      <c r="T455" s="118" t="s">
        <v>2181</v>
      </c>
      <c r="U455" s="118">
        <v>9.9998000000000005</v>
      </c>
      <c r="V455" s="118" t="s">
        <v>3584</v>
      </c>
      <c r="W455" s="118">
        <v>9.9997000000000007</v>
      </c>
      <c r="X455" s="118" t="s">
        <v>2355</v>
      </c>
      <c r="Y455" s="118">
        <v>9.9995999999999992</v>
      </c>
      <c r="Z455" s="118" t="s">
        <v>2184</v>
      </c>
      <c r="AA455" s="122"/>
      <c r="AB455" s="122"/>
      <c r="AC455" s="120" t="s">
        <v>2185</v>
      </c>
      <c r="AD455" s="120" t="s">
        <v>2175</v>
      </c>
    </row>
    <row r="456" spans="1:30" ht="217.5" x14ac:dyDescent="0.35">
      <c r="A456" s="118">
        <v>452</v>
      </c>
      <c r="B456" s="124" t="s">
        <v>4230</v>
      </c>
      <c r="C456" s="125" t="s">
        <v>4231</v>
      </c>
      <c r="D456" s="124">
        <v>5734</v>
      </c>
      <c r="E456" s="118" t="s">
        <v>4232</v>
      </c>
      <c r="F456" s="120" t="s">
        <v>4233</v>
      </c>
      <c r="G456" s="120" t="s">
        <v>2175</v>
      </c>
      <c r="H456" s="126" t="s">
        <v>2175</v>
      </c>
      <c r="I456" s="125" t="s">
        <v>4168</v>
      </c>
      <c r="J456" s="124" t="s">
        <v>4169</v>
      </c>
      <c r="K456" s="124" t="str">
        <f t="shared" si="1"/>
        <v>09</v>
      </c>
      <c r="L456" s="118" t="s">
        <v>3871</v>
      </c>
      <c r="M456" s="121">
        <v>54</v>
      </c>
      <c r="N456" s="124" t="s">
        <v>2450</v>
      </c>
      <c r="O456" s="124" t="s">
        <v>2175</v>
      </c>
      <c r="P456" s="124">
        <v>5</v>
      </c>
      <c r="Q456" s="124">
        <v>0</v>
      </c>
      <c r="R456" s="124">
        <v>9.9992000000000001</v>
      </c>
      <c r="S456" s="124">
        <v>9.9999000000000002</v>
      </c>
      <c r="T456" s="124" t="s">
        <v>2181</v>
      </c>
      <c r="U456" s="124">
        <v>9.9998000000000005</v>
      </c>
      <c r="V456" s="124" t="s">
        <v>2451</v>
      </c>
      <c r="W456" s="124">
        <v>9.9997000000000007</v>
      </c>
      <c r="X456" s="124" t="s">
        <v>2452</v>
      </c>
      <c r="Y456" s="124">
        <v>9.9995999999999992</v>
      </c>
      <c r="Z456" s="124" t="s">
        <v>2184</v>
      </c>
      <c r="AA456" s="123"/>
      <c r="AB456" s="123"/>
      <c r="AC456" s="120" t="s">
        <v>2185</v>
      </c>
      <c r="AD456" s="120" t="s">
        <v>2175</v>
      </c>
    </row>
    <row r="457" spans="1:30" ht="174" x14ac:dyDescent="0.35">
      <c r="A457" s="118">
        <v>453</v>
      </c>
      <c r="B457" s="118" t="s">
        <v>4234</v>
      </c>
      <c r="C457" s="119" t="s">
        <v>4235</v>
      </c>
      <c r="D457" s="118">
        <v>5734</v>
      </c>
      <c r="E457" s="118" t="s">
        <v>4236</v>
      </c>
      <c r="F457" s="120" t="s">
        <v>4237</v>
      </c>
      <c r="G457" s="120" t="s">
        <v>2175</v>
      </c>
      <c r="H457" s="120" t="s">
        <v>2175</v>
      </c>
      <c r="I457" s="121" t="s">
        <v>4168</v>
      </c>
      <c r="J457" s="118" t="s">
        <v>4169</v>
      </c>
      <c r="K457" s="118" t="str">
        <f t="shared" si="1"/>
        <v>09</v>
      </c>
      <c r="L457" s="118" t="str">
        <f>VLOOKUP(K457, '[1]Attribute Type Appendix'!$A$1:$B$15, 2, FALSE)</f>
        <v>Ratio Percent</v>
      </c>
      <c r="M457" s="121">
        <v>57</v>
      </c>
      <c r="N457" s="118" t="s">
        <v>2501</v>
      </c>
      <c r="O457" s="124" t="s">
        <v>2175</v>
      </c>
      <c r="P457" s="118">
        <v>5</v>
      </c>
      <c r="Q457" s="118">
        <v>0</v>
      </c>
      <c r="R457" s="118">
        <v>9.9992000000000001</v>
      </c>
      <c r="S457" s="118">
        <v>9.9999000000000002</v>
      </c>
      <c r="T457" s="118" t="s">
        <v>3025</v>
      </c>
      <c r="U457" s="118">
        <v>9.9998000000000005</v>
      </c>
      <c r="V457" s="118" t="s">
        <v>2660</v>
      </c>
      <c r="W457" s="118">
        <v>9.9997000000000007</v>
      </c>
      <c r="X457" s="118" t="s">
        <v>2503</v>
      </c>
      <c r="Y457" s="118">
        <v>9.9995999999999992</v>
      </c>
      <c r="Z457" s="118" t="s">
        <v>2184</v>
      </c>
      <c r="AA457" s="122"/>
      <c r="AB457" s="122"/>
      <c r="AC457" s="120" t="s">
        <v>2185</v>
      </c>
      <c r="AD457" s="120" t="s">
        <v>2175</v>
      </c>
    </row>
    <row r="458" spans="1:30" ht="188.5" x14ac:dyDescent="0.35">
      <c r="A458" s="118">
        <v>454</v>
      </c>
      <c r="B458" s="124">
        <v>5578</v>
      </c>
      <c r="C458" s="125" t="s">
        <v>4238</v>
      </c>
      <c r="D458" s="124">
        <v>5734</v>
      </c>
      <c r="E458" s="118" t="s">
        <v>4239</v>
      </c>
      <c r="F458" s="120" t="s">
        <v>4240</v>
      </c>
      <c r="G458" s="120" t="s">
        <v>2175</v>
      </c>
      <c r="H458" s="126" t="s">
        <v>2175</v>
      </c>
      <c r="I458" s="125" t="s">
        <v>4241</v>
      </c>
      <c r="J458" s="124" t="s">
        <v>4242</v>
      </c>
      <c r="K458" s="124" t="str">
        <f t="shared" si="1"/>
        <v>09</v>
      </c>
      <c r="L458" s="118" t="s">
        <v>3871</v>
      </c>
      <c r="M458" s="121" t="s">
        <v>2209</v>
      </c>
      <c r="N458" s="124" t="s">
        <v>2210</v>
      </c>
      <c r="O458" s="124" t="s">
        <v>2175</v>
      </c>
      <c r="P458" s="124">
        <v>5</v>
      </c>
      <c r="Q458" s="124">
        <v>0</v>
      </c>
      <c r="R458" s="124">
        <v>9.9992000000000001</v>
      </c>
      <c r="S458" s="124">
        <v>9.9999000000000002</v>
      </c>
      <c r="T458" s="124" t="s">
        <v>2181</v>
      </c>
      <c r="U458" s="124">
        <v>9.9998000000000005</v>
      </c>
      <c r="V458" s="124" t="s">
        <v>2181</v>
      </c>
      <c r="W458" s="124">
        <v>9.9997000000000007</v>
      </c>
      <c r="X458" s="124" t="s">
        <v>2211</v>
      </c>
      <c r="Y458" s="124">
        <v>9.9995999999999992</v>
      </c>
      <c r="Z458" s="124" t="s">
        <v>2184</v>
      </c>
      <c r="AA458" s="123"/>
      <c r="AB458" s="123"/>
      <c r="AC458" s="120" t="s">
        <v>2185</v>
      </c>
      <c r="AD458" s="120" t="s">
        <v>2180</v>
      </c>
    </row>
    <row r="459" spans="1:30" ht="319" x14ac:dyDescent="0.35">
      <c r="A459" s="118">
        <v>455</v>
      </c>
      <c r="B459" s="118" t="s">
        <v>4243</v>
      </c>
      <c r="C459" s="121" t="s">
        <v>4244</v>
      </c>
      <c r="D459" s="118">
        <v>5734</v>
      </c>
      <c r="E459" s="118" t="s">
        <v>4245</v>
      </c>
      <c r="F459" s="120" t="s">
        <v>4246</v>
      </c>
      <c r="G459" s="120" t="s">
        <v>2175</v>
      </c>
      <c r="H459" s="120" t="s">
        <v>2175</v>
      </c>
      <c r="I459" s="121" t="s">
        <v>4241</v>
      </c>
      <c r="J459" s="118" t="s">
        <v>4242</v>
      </c>
      <c r="K459" s="118" t="str">
        <f t="shared" si="1"/>
        <v>09</v>
      </c>
      <c r="L459" s="118" t="s">
        <v>3871</v>
      </c>
      <c r="M459" s="121" t="s">
        <v>2319</v>
      </c>
      <c r="N459" s="124" t="s">
        <v>2320</v>
      </c>
      <c r="O459" s="124" t="s">
        <v>2175</v>
      </c>
      <c r="P459" s="118">
        <v>5</v>
      </c>
      <c r="Q459" s="118">
        <v>0</v>
      </c>
      <c r="R459" s="118">
        <v>9.9992000000000001</v>
      </c>
      <c r="S459" s="118">
        <v>9.9999000000000002</v>
      </c>
      <c r="T459" s="118" t="s">
        <v>2181</v>
      </c>
      <c r="U459" s="118">
        <v>9.9998000000000005</v>
      </c>
      <c r="V459" s="118" t="s">
        <v>2321</v>
      </c>
      <c r="W459" s="118">
        <v>9.9997000000000007</v>
      </c>
      <c r="X459" s="118" t="s">
        <v>2322</v>
      </c>
      <c r="Y459" s="118">
        <v>9.9995999999999992</v>
      </c>
      <c r="Z459" s="118" t="s">
        <v>2184</v>
      </c>
      <c r="AA459" s="122"/>
      <c r="AB459" s="122"/>
      <c r="AC459" s="120" t="s">
        <v>2185</v>
      </c>
      <c r="AD459" s="120" t="s">
        <v>2175</v>
      </c>
    </row>
    <row r="460" spans="1:30" ht="304.5" x14ac:dyDescent="0.35">
      <c r="A460" s="118">
        <v>456</v>
      </c>
      <c r="B460" s="124" t="s">
        <v>4247</v>
      </c>
      <c r="C460" s="125" t="s">
        <v>4248</v>
      </c>
      <c r="D460" s="124">
        <v>5734</v>
      </c>
      <c r="E460" s="118" t="s">
        <v>4249</v>
      </c>
      <c r="F460" s="120" t="s">
        <v>4250</v>
      </c>
      <c r="G460" s="120" t="s">
        <v>2175</v>
      </c>
      <c r="H460" s="126" t="s">
        <v>2175</v>
      </c>
      <c r="I460" s="125" t="s">
        <v>4241</v>
      </c>
      <c r="J460" s="124" t="s">
        <v>4242</v>
      </c>
      <c r="K460" s="124" t="str">
        <f t="shared" si="1"/>
        <v>09</v>
      </c>
      <c r="L460" s="118" t="s">
        <v>3871</v>
      </c>
      <c r="M460" s="125">
        <v>23</v>
      </c>
      <c r="N460" s="124" t="s">
        <v>3349</v>
      </c>
      <c r="O460" s="124" t="s">
        <v>2175</v>
      </c>
      <c r="P460" s="124">
        <v>5</v>
      </c>
      <c r="Q460" s="124">
        <v>0</v>
      </c>
      <c r="R460" s="124">
        <v>9.9992000000000001</v>
      </c>
      <c r="S460" s="124">
        <v>9.9999000000000002</v>
      </c>
      <c r="T460" s="124" t="s">
        <v>2181</v>
      </c>
      <c r="U460" s="124">
        <v>9.9998000000000005</v>
      </c>
      <c r="V460" s="124" t="s">
        <v>3568</v>
      </c>
      <c r="W460" s="124">
        <v>9.9997000000000007</v>
      </c>
      <c r="X460" s="124" t="s">
        <v>3569</v>
      </c>
      <c r="Y460" s="124">
        <v>9.9995999999999992</v>
      </c>
      <c r="Z460" s="124" t="s">
        <v>2184</v>
      </c>
      <c r="AA460" s="123"/>
      <c r="AB460" s="123"/>
      <c r="AC460" s="120" t="s">
        <v>2185</v>
      </c>
      <c r="AD460" s="120" t="s">
        <v>2175</v>
      </c>
    </row>
    <row r="461" spans="1:30" ht="290" x14ac:dyDescent="0.35">
      <c r="A461" s="118">
        <v>457</v>
      </c>
      <c r="B461" s="118" t="s">
        <v>4251</v>
      </c>
      <c r="C461" s="121" t="s">
        <v>4252</v>
      </c>
      <c r="D461" s="118">
        <v>5734</v>
      </c>
      <c r="E461" s="118" t="s">
        <v>4253</v>
      </c>
      <c r="F461" s="120" t="s">
        <v>4254</v>
      </c>
      <c r="G461" s="120" t="s">
        <v>2175</v>
      </c>
      <c r="H461" s="120" t="s">
        <v>2175</v>
      </c>
      <c r="I461" s="121" t="s">
        <v>4241</v>
      </c>
      <c r="J461" s="118" t="s">
        <v>4242</v>
      </c>
      <c r="K461" s="118" t="str">
        <f t="shared" si="1"/>
        <v>09</v>
      </c>
      <c r="L461" s="118" t="s">
        <v>3871</v>
      </c>
      <c r="M461" s="121">
        <v>29</v>
      </c>
      <c r="N461" s="118" t="s">
        <v>2189</v>
      </c>
      <c r="O461" s="124" t="s">
        <v>2175</v>
      </c>
      <c r="P461" s="118">
        <v>5</v>
      </c>
      <c r="Q461" s="118">
        <v>0</v>
      </c>
      <c r="R461" s="118">
        <v>9.9992000000000001</v>
      </c>
      <c r="S461" s="118">
        <v>9.9999000000000002</v>
      </c>
      <c r="T461" s="118" t="s">
        <v>2181</v>
      </c>
      <c r="U461" s="118">
        <v>9.9998000000000005</v>
      </c>
      <c r="V461" s="118" t="s">
        <v>2304</v>
      </c>
      <c r="W461" s="118">
        <v>9.9997000000000007</v>
      </c>
      <c r="X461" s="118" t="s">
        <v>2191</v>
      </c>
      <c r="Y461" s="118">
        <v>9.9995999999999992</v>
      </c>
      <c r="Z461" s="118" t="s">
        <v>2184</v>
      </c>
      <c r="AA461" s="122"/>
      <c r="AB461" s="122"/>
      <c r="AC461" s="120" t="s">
        <v>2185</v>
      </c>
      <c r="AD461" s="120" t="s">
        <v>2175</v>
      </c>
    </row>
    <row r="462" spans="1:30" ht="304.5" x14ac:dyDescent="0.35">
      <c r="A462" s="118">
        <v>458</v>
      </c>
      <c r="B462" s="124" t="s">
        <v>4255</v>
      </c>
      <c r="C462" s="125" t="s">
        <v>4256</v>
      </c>
      <c r="D462" s="124">
        <v>5734</v>
      </c>
      <c r="E462" s="118" t="s">
        <v>4257</v>
      </c>
      <c r="F462" s="120" t="s">
        <v>4258</v>
      </c>
      <c r="G462" s="120" t="s">
        <v>2175</v>
      </c>
      <c r="H462" s="126" t="s">
        <v>2175</v>
      </c>
      <c r="I462" s="125" t="s">
        <v>4241</v>
      </c>
      <c r="J462" s="124" t="s">
        <v>4242</v>
      </c>
      <c r="K462" s="124" t="str">
        <f t="shared" si="1"/>
        <v>09</v>
      </c>
      <c r="L462" s="118" t="s">
        <v>3871</v>
      </c>
      <c r="M462" s="125">
        <v>39</v>
      </c>
      <c r="N462" s="124" t="s">
        <v>2845</v>
      </c>
      <c r="O462" s="124" t="s">
        <v>2175</v>
      </c>
      <c r="P462" s="124">
        <v>5</v>
      </c>
      <c r="Q462" s="124">
        <v>0</v>
      </c>
      <c r="R462" s="124">
        <v>9.9992000000000001</v>
      </c>
      <c r="S462" s="124">
        <v>9.9999000000000002</v>
      </c>
      <c r="T462" s="124" t="s">
        <v>2181</v>
      </c>
      <c r="U462" s="124">
        <v>9.9998000000000005</v>
      </c>
      <c r="V462" s="124" t="s">
        <v>2846</v>
      </c>
      <c r="W462" s="124">
        <v>9.9997000000000007</v>
      </c>
      <c r="X462" s="124" t="s">
        <v>2847</v>
      </c>
      <c r="Y462" s="124">
        <v>9.9995999999999992</v>
      </c>
      <c r="Z462" s="124" t="s">
        <v>2184</v>
      </c>
      <c r="AA462" s="123"/>
      <c r="AB462" s="123"/>
      <c r="AC462" s="120" t="s">
        <v>2185</v>
      </c>
      <c r="AD462" s="120" t="s">
        <v>2175</v>
      </c>
    </row>
    <row r="463" spans="1:30" ht="333.5" x14ac:dyDescent="0.35">
      <c r="A463" s="118">
        <v>459</v>
      </c>
      <c r="B463" s="118" t="s">
        <v>4259</v>
      </c>
      <c r="C463" s="121" t="s">
        <v>4260</v>
      </c>
      <c r="D463" s="118">
        <v>5734</v>
      </c>
      <c r="E463" s="118" t="s">
        <v>4261</v>
      </c>
      <c r="F463" s="120" t="s">
        <v>4262</v>
      </c>
      <c r="G463" s="120" t="s">
        <v>2175</v>
      </c>
      <c r="H463" s="120" t="s">
        <v>2175</v>
      </c>
      <c r="I463" s="121" t="s">
        <v>4241</v>
      </c>
      <c r="J463" s="118" t="s">
        <v>4242</v>
      </c>
      <c r="K463" s="118" t="str">
        <f t="shared" si="1"/>
        <v>09</v>
      </c>
      <c r="L463" s="118" t="s">
        <v>3871</v>
      </c>
      <c r="M463" s="121">
        <v>50</v>
      </c>
      <c r="N463" s="124" t="s">
        <v>2344</v>
      </c>
      <c r="O463" s="124" t="s">
        <v>2175</v>
      </c>
      <c r="P463" s="118">
        <v>5</v>
      </c>
      <c r="Q463" s="118">
        <v>0</v>
      </c>
      <c r="R463" s="118">
        <v>9.9992000000000001</v>
      </c>
      <c r="S463" s="118">
        <v>9.9999000000000002</v>
      </c>
      <c r="T463" s="118" t="s">
        <v>2181</v>
      </c>
      <c r="U463" s="118">
        <v>9.9998000000000005</v>
      </c>
      <c r="V463" s="118" t="s">
        <v>2345</v>
      </c>
      <c r="W463" s="118">
        <v>9.9997000000000007</v>
      </c>
      <c r="X463" s="118" t="s">
        <v>2346</v>
      </c>
      <c r="Y463" s="118">
        <v>9.9995999999999992</v>
      </c>
      <c r="Z463" s="118" t="s">
        <v>2184</v>
      </c>
      <c r="AA463" s="122"/>
      <c r="AB463" s="122"/>
      <c r="AC463" s="120" t="s">
        <v>2185</v>
      </c>
      <c r="AD463" s="120" t="s">
        <v>2175</v>
      </c>
    </row>
    <row r="464" spans="1:30" ht="391.5" x14ac:dyDescent="0.35">
      <c r="A464" s="118">
        <v>460</v>
      </c>
      <c r="B464" s="124" t="s">
        <v>4263</v>
      </c>
      <c r="C464" s="125" t="s">
        <v>4264</v>
      </c>
      <c r="D464" s="124">
        <v>5734</v>
      </c>
      <c r="E464" s="118" t="s">
        <v>4265</v>
      </c>
      <c r="F464" s="120" t="s">
        <v>4266</v>
      </c>
      <c r="G464" s="120" t="s">
        <v>2175</v>
      </c>
      <c r="H464" s="126" t="s">
        <v>2175</v>
      </c>
      <c r="I464" s="125" t="s">
        <v>4241</v>
      </c>
      <c r="J464" s="124" t="s">
        <v>4242</v>
      </c>
      <c r="K464" s="124" t="str">
        <f t="shared" si="1"/>
        <v>09</v>
      </c>
      <c r="L464" s="118" t="s">
        <v>3871</v>
      </c>
      <c r="M464" s="125">
        <v>58</v>
      </c>
      <c r="N464" s="124" t="s">
        <v>2254</v>
      </c>
      <c r="O464" s="124" t="s">
        <v>2175</v>
      </c>
      <c r="P464" s="124">
        <v>5</v>
      </c>
      <c r="Q464" s="124">
        <v>0</v>
      </c>
      <c r="R464" s="124">
        <v>9.9992000000000001</v>
      </c>
      <c r="S464" s="124">
        <v>9.9999000000000002</v>
      </c>
      <c r="T464" s="124" t="s">
        <v>2181</v>
      </c>
      <c r="U464" s="124">
        <v>9.9998000000000005</v>
      </c>
      <c r="V464" s="124" t="s">
        <v>4267</v>
      </c>
      <c r="W464" s="124">
        <v>9.9997000000000007</v>
      </c>
      <c r="X464" s="124" t="s">
        <v>2326</v>
      </c>
      <c r="Y464" s="124">
        <v>9.9995999999999992</v>
      </c>
      <c r="Z464" s="124" t="s">
        <v>2184</v>
      </c>
      <c r="AA464" s="123"/>
      <c r="AB464" s="123"/>
      <c r="AC464" s="120" t="s">
        <v>2185</v>
      </c>
      <c r="AD464" s="120" t="s">
        <v>2175</v>
      </c>
    </row>
    <row r="465" spans="1:30" ht="362.5" x14ac:dyDescent="0.35">
      <c r="A465" s="118">
        <v>461</v>
      </c>
      <c r="B465" s="118">
        <v>5612</v>
      </c>
      <c r="C465" s="119" t="s">
        <v>4268</v>
      </c>
      <c r="D465" s="118">
        <v>5734</v>
      </c>
      <c r="E465" s="118" t="s">
        <v>4269</v>
      </c>
      <c r="F465" s="120" t="s">
        <v>4270</v>
      </c>
      <c r="G465" s="120" t="s">
        <v>2175</v>
      </c>
      <c r="H465" s="120" t="s">
        <v>2175</v>
      </c>
      <c r="I465" s="121" t="s">
        <v>4271</v>
      </c>
      <c r="J465" s="118" t="s">
        <v>4272</v>
      </c>
      <c r="K465" s="118" t="str">
        <f t="shared" si="1"/>
        <v>09</v>
      </c>
      <c r="L465" s="118" t="s">
        <v>3871</v>
      </c>
      <c r="M465" s="121" t="s">
        <v>2209</v>
      </c>
      <c r="N465" s="118" t="s">
        <v>2210</v>
      </c>
      <c r="O465" s="124" t="s">
        <v>2175</v>
      </c>
      <c r="P465" s="118">
        <v>5</v>
      </c>
      <c r="Q465" s="118">
        <v>0</v>
      </c>
      <c r="R465" s="118">
        <v>9.9992000000000001</v>
      </c>
      <c r="S465" s="118">
        <v>9.9999000000000002</v>
      </c>
      <c r="T465" s="118" t="s">
        <v>2181</v>
      </c>
      <c r="U465" s="118">
        <v>9.9998000000000005</v>
      </c>
      <c r="V465" s="118" t="s">
        <v>2181</v>
      </c>
      <c r="W465" s="118">
        <v>9.9997000000000007</v>
      </c>
      <c r="X465" s="118" t="s">
        <v>2211</v>
      </c>
      <c r="Y465" s="118">
        <v>9.9995999999999992</v>
      </c>
      <c r="Z465" s="118" t="s">
        <v>2184</v>
      </c>
      <c r="AA465" s="122"/>
      <c r="AB465" s="122"/>
      <c r="AC465" s="120" t="s">
        <v>2185</v>
      </c>
      <c r="AD465" s="120" t="s">
        <v>2180</v>
      </c>
    </row>
    <row r="466" spans="1:30" ht="409.5" x14ac:dyDescent="0.35">
      <c r="A466" s="118">
        <v>462</v>
      </c>
      <c r="B466" s="124" t="s">
        <v>4273</v>
      </c>
      <c r="C466" s="125" t="s">
        <v>4274</v>
      </c>
      <c r="D466" s="124">
        <v>5734</v>
      </c>
      <c r="E466" s="118" t="s">
        <v>4275</v>
      </c>
      <c r="F466" s="120" t="s">
        <v>4276</v>
      </c>
      <c r="G466" s="120" t="s">
        <v>2175</v>
      </c>
      <c r="H466" s="126" t="s">
        <v>2175</v>
      </c>
      <c r="I466" s="125" t="s">
        <v>4271</v>
      </c>
      <c r="J466" s="124" t="s">
        <v>4277</v>
      </c>
      <c r="K466" s="124" t="str">
        <f t="shared" si="1"/>
        <v>09</v>
      </c>
      <c r="L466" s="118" t="s">
        <v>3871</v>
      </c>
      <c r="M466" s="125" t="s">
        <v>2596</v>
      </c>
      <c r="N466" s="124" t="s">
        <v>2597</v>
      </c>
      <c r="O466" s="124" t="s">
        <v>2175</v>
      </c>
      <c r="P466" s="124">
        <v>5</v>
      </c>
      <c r="Q466" s="124">
        <v>0</v>
      </c>
      <c r="R466" s="124">
        <v>9.9992000000000001</v>
      </c>
      <c r="S466" s="124">
        <v>9.9999000000000002</v>
      </c>
      <c r="T466" s="124" t="s">
        <v>2181</v>
      </c>
      <c r="U466" s="124">
        <v>9.9998000000000005</v>
      </c>
      <c r="V466" s="124" t="s">
        <v>2598</v>
      </c>
      <c r="W466" s="124">
        <v>9.9997000000000007</v>
      </c>
      <c r="X466" s="124" t="s">
        <v>2599</v>
      </c>
      <c r="Y466" s="124">
        <v>9.9995999999999992</v>
      </c>
      <c r="Z466" s="124" t="s">
        <v>2184</v>
      </c>
      <c r="AA466" s="123"/>
      <c r="AB466" s="123"/>
      <c r="AC466" s="120" t="s">
        <v>2185</v>
      </c>
      <c r="AD466" s="120" t="s">
        <v>2175</v>
      </c>
    </row>
    <row r="467" spans="1:30" ht="261" x14ac:dyDescent="0.35">
      <c r="A467" s="118">
        <v>463</v>
      </c>
      <c r="B467" s="118" t="s">
        <v>4278</v>
      </c>
      <c r="C467" s="121" t="s">
        <v>4279</v>
      </c>
      <c r="D467" s="118">
        <v>5734</v>
      </c>
      <c r="E467" s="118" t="s">
        <v>4280</v>
      </c>
      <c r="F467" s="120" t="s">
        <v>4281</v>
      </c>
      <c r="G467" s="120" t="s">
        <v>2175</v>
      </c>
      <c r="H467" s="120" t="s">
        <v>2175</v>
      </c>
      <c r="I467" s="121" t="s">
        <v>4271</v>
      </c>
      <c r="J467" s="118" t="s">
        <v>4277</v>
      </c>
      <c r="K467" s="118" t="str">
        <f t="shared" si="1"/>
        <v>09</v>
      </c>
      <c r="L467" s="118" t="s">
        <v>3871</v>
      </c>
      <c r="M467" s="121">
        <v>10</v>
      </c>
      <c r="N467" s="118" t="s">
        <v>2402</v>
      </c>
      <c r="O467" s="124" t="s">
        <v>2175</v>
      </c>
      <c r="P467" s="118">
        <v>5</v>
      </c>
      <c r="Q467" s="118">
        <v>0</v>
      </c>
      <c r="R467" s="118">
        <v>9.9992000000000001</v>
      </c>
      <c r="S467" s="118">
        <v>9.9999000000000002</v>
      </c>
      <c r="T467" s="118" t="s">
        <v>2181</v>
      </c>
      <c r="U467" s="118">
        <v>9.9998000000000005</v>
      </c>
      <c r="V467" s="118" t="s">
        <v>2403</v>
      </c>
      <c r="W467" s="118">
        <v>9.9997000000000007</v>
      </c>
      <c r="X467" s="118" t="s">
        <v>2404</v>
      </c>
      <c r="Y467" s="118">
        <v>9.9995999999999992</v>
      </c>
      <c r="Z467" s="118" t="s">
        <v>2184</v>
      </c>
      <c r="AA467" s="122"/>
      <c r="AB467" s="122"/>
      <c r="AC467" s="120" t="s">
        <v>2185</v>
      </c>
      <c r="AD467" s="120" t="s">
        <v>2175</v>
      </c>
    </row>
    <row r="468" spans="1:30" ht="391.5" x14ac:dyDescent="0.35">
      <c r="A468" s="118">
        <v>464</v>
      </c>
      <c r="B468" s="124" t="s">
        <v>4282</v>
      </c>
      <c r="C468" s="125" t="s">
        <v>4283</v>
      </c>
      <c r="D468" s="124">
        <v>5734</v>
      </c>
      <c r="E468" s="118" t="s">
        <v>4284</v>
      </c>
      <c r="F468" s="120" t="s">
        <v>4285</v>
      </c>
      <c r="G468" s="120" t="s">
        <v>2175</v>
      </c>
      <c r="H468" s="126" t="s">
        <v>2175</v>
      </c>
      <c r="I468" s="125" t="s">
        <v>4271</v>
      </c>
      <c r="J468" s="124" t="s">
        <v>4277</v>
      </c>
      <c r="K468" s="124" t="str">
        <f t="shared" si="1"/>
        <v>09</v>
      </c>
      <c r="L468" s="118" t="s">
        <v>3871</v>
      </c>
      <c r="M468" s="125">
        <v>11</v>
      </c>
      <c r="N468" s="124" t="s">
        <v>2269</v>
      </c>
      <c r="O468" s="124" t="s">
        <v>2175</v>
      </c>
      <c r="P468" s="124">
        <v>5</v>
      </c>
      <c r="Q468" s="124">
        <v>0</v>
      </c>
      <c r="R468" s="124">
        <v>9.9992000000000001</v>
      </c>
      <c r="S468" s="124">
        <v>9.9999000000000002</v>
      </c>
      <c r="T468" s="124" t="s">
        <v>2181</v>
      </c>
      <c r="U468" s="124">
        <v>9.9998000000000005</v>
      </c>
      <c r="V468" s="124" t="s">
        <v>2518</v>
      </c>
      <c r="W468" s="124">
        <v>9.9997000000000007</v>
      </c>
      <c r="X468" s="124" t="s">
        <v>2271</v>
      </c>
      <c r="Y468" s="124">
        <v>9.9995999999999992</v>
      </c>
      <c r="Z468" s="124" t="s">
        <v>2184</v>
      </c>
      <c r="AA468" s="123"/>
      <c r="AB468" s="123"/>
      <c r="AC468" s="120" t="s">
        <v>2185</v>
      </c>
      <c r="AD468" s="120" t="s">
        <v>2175</v>
      </c>
    </row>
    <row r="469" spans="1:30" ht="391.5" x14ac:dyDescent="0.35">
      <c r="A469" s="118">
        <v>465</v>
      </c>
      <c r="B469" s="118" t="s">
        <v>4286</v>
      </c>
      <c r="C469" s="121" t="s">
        <v>4287</v>
      </c>
      <c r="D469" s="118">
        <v>5734</v>
      </c>
      <c r="E469" s="118" t="s">
        <v>4288</v>
      </c>
      <c r="F469" s="120" t="s">
        <v>4289</v>
      </c>
      <c r="G469" s="120" t="s">
        <v>2175</v>
      </c>
      <c r="H469" s="120" t="s">
        <v>2175</v>
      </c>
      <c r="I469" s="121" t="s">
        <v>4271</v>
      </c>
      <c r="J469" s="118" t="s">
        <v>4272</v>
      </c>
      <c r="K469" s="118" t="str">
        <f t="shared" si="1"/>
        <v>09</v>
      </c>
      <c r="L469" s="118" t="s">
        <v>3871</v>
      </c>
      <c r="M469" s="121">
        <v>11</v>
      </c>
      <c r="N469" s="118" t="s">
        <v>2269</v>
      </c>
      <c r="O469" s="124" t="s">
        <v>2175</v>
      </c>
      <c r="P469" s="118">
        <v>5</v>
      </c>
      <c r="Q469" s="118">
        <v>0</v>
      </c>
      <c r="R469" s="118">
        <v>9.9992000000000001</v>
      </c>
      <c r="S469" s="118">
        <v>9.9999000000000002</v>
      </c>
      <c r="T469" s="118" t="s">
        <v>2181</v>
      </c>
      <c r="U469" s="118">
        <v>9.9998000000000005</v>
      </c>
      <c r="V469" s="118" t="s">
        <v>2518</v>
      </c>
      <c r="W469" s="118">
        <v>9.9997000000000007</v>
      </c>
      <c r="X469" s="118" t="s">
        <v>2271</v>
      </c>
      <c r="Y469" s="118">
        <v>9.9995999999999992</v>
      </c>
      <c r="Z469" s="118" t="s">
        <v>2184</v>
      </c>
      <c r="AA469" s="122"/>
      <c r="AB469" s="122"/>
      <c r="AC469" s="120" t="s">
        <v>2185</v>
      </c>
      <c r="AD469" s="120" t="s">
        <v>2175</v>
      </c>
    </row>
    <row r="470" spans="1:30" ht="246.5" x14ac:dyDescent="0.35">
      <c r="A470" s="118">
        <v>466</v>
      </c>
      <c r="B470" s="124" t="s">
        <v>4290</v>
      </c>
      <c r="C470" s="125" t="s">
        <v>4291</v>
      </c>
      <c r="D470" s="124">
        <v>5734</v>
      </c>
      <c r="E470" s="118" t="s">
        <v>4292</v>
      </c>
      <c r="F470" s="120" t="s">
        <v>4293</v>
      </c>
      <c r="G470" s="120" t="s">
        <v>2175</v>
      </c>
      <c r="H470" s="126" t="s">
        <v>2175</v>
      </c>
      <c r="I470" s="125" t="s">
        <v>4271</v>
      </c>
      <c r="J470" s="124" t="s">
        <v>4277</v>
      </c>
      <c r="K470" s="124" t="str">
        <f t="shared" si="1"/>
        <v>09</v>
      </c>
      <c r="L470" s="118" t="s">
        <v>3871</v>
      </c>
      <c r="M470" s="125">
        <v>12</v>
      </c>
      <c r="N470" s="124" t="s">
        <v>2179</v>
      </c>
      <c r="O470" s="124" t="s">
        <v>2175</v>
      </c>
      <c r="P470" s="124">
        <v>5</v>
      </c>
      <c r="Q470" s="124">
        <v>0</v>
      </c>
      <c r="R470" s="124">
        <v>9.9992000000000001</v>
      </c>
      <c r="S470" s="124">
        <v>9.9999000000000002</v>
      </c>
      <c r="T470" s="124" t="s">
        <v>2181</v>
      </c>
      <c r="U470" s="124">
        <v>9.9998000000000005</v>
      </c>
      <c r="V470" s="124" t="s">
        <v>2222</v>
      </c>
      <c r="W470" s="124">
        <v>9.9997000000000007</v>
      </c>
      <c r="X470" s="124" t="s">
        <v>2183</v>
      </c>
      <c r="Y470" s="124">
        <v>9.9995999999999992</v>
      </c>
      <c r="Z470" s="124" t="s">
        <v>2184</v>
      </c>
      <c r="AA470" s="123"/>
      <c r="AB470" s="123"/>
      <c r="AC470" s="120" t="s">
        <v>2185</v>
      </c>
      <c r="AD470" s="120" t="s">
        <v>2175</v>
      </c>
    </row>
    <row r="471" spans="1:30" ht="261" x14ac:dyDescent="0.35">
      <c r="A471" s="118">
        <v>467</v>
      </c>
      <c r="B471" s="118" t="s">
        <v>4294</v>
      </c>
      <c r="C471" s="121" t="s">
        <v>4295</v>
      </c>
      <c r="D471" s="118">
        <v>5734</v>
      </c>
      <c r="E471" s="118" t="s">
        <v>4296</v>
      </c>
      <c r="F471" s="120" t="s">
        <v>4297</v>
      </c>
      <c r="G471" s="120" t="s">
        <v>2175</v>
      </c>
      <c r="H471" s="120" t="s">
        <v>2175</v>
      </c>
      <c r="I471" s="121" t="s">
        <v>4271</v>
      </c>
      <c r="J471" s="118" t="s">
        <v>4272</v>
      </c>
      <c r="K471" s="118" t="str">
        <f t="shared" si="1"/>
        <v>09</v>
      </c>
      <c r="L471" s="118" t="s">
        <v>3871</v>
      </c>
      <c r="M471" s="121">
        <v>15</v>
      </c>
      <c r="N471" s="118" t="s">
        <v>2276</v>
      </c>
      <c r="O471" s="124" t="s">
        <v>2175</v>
      </c>
      <c r="P471" s="118">
        <v>5</v>
      </c>
      <c r="Q471" s="118">
        <v>0</v>
      </c>
      <c r="R471" s="118">
        <v>9.9992000000000001</v>
      </c>
      <c r="S471" s="118">
        <v>9.9999000000000002</v>
      </c>
      <c r="T471" s="118" t="s">
        <v>2181</v>
      </c>
      <c r="U471" s="118">
        <v>9.9998000000000005</v>
      </c>
      <c r="V471" s="118" t="s">
        <v>2277</v>
      </c>
      <c r="W471" s="118">
        <v>9.9997000000000007</v>
      </c>
      <c r="X471" s="118" t="s">
        <v>2989</v>
      </c>
      <c r="Y471" s="118">
        <v>9.9995999999999992</v>
      </c>
      <c r="Z471" s="118" t="s">
        <v>2184</v>
      </c>
      <c r="AA471" s="122"/>
      <c r="AB471" s="122"/>
      <c r="AC471" s="120" t="s">
        <v>2185</v>
      </c>
      <c r="AD471" s="120" t="s">
        <v>2175</v>
      </c>
    </row>
    <row r="472" spans="1:30" ht="391.5" x14ac:dyDescent="0.35">
      <c r="A472" s="118">
        <v>468</v>
      </c>
      <c r="B472" s="124" t="s">
        <v>4298</v>
      </c>
      <c r="C472" s="127" t="s">
        <v>4299</v>
      </c>
      <c r="D472" s="124">
        <v>5734</v>
      </c>
      <c r="E472" s="118" t="s">
        <v>4300</v>
      </c>
      <c r="F472" s="120" t="s">
        <v>4301</v>
      </c>
      <c r="G472" s="120" t="s">
        <v>2175</v>
      </c>
      <c r="H472" s="126" t="s">
        <v>2175</v>
      </c>
      <c r="I472" s="125" t="s">
        <v>4271</v>
      </c>
      <c r="J472" s="124" t="s">
        <v>4277</v>
      </c>
      <c r="K472" s="124" t="str">
        <f t="shared" si="1"/>
        <v>09</v>
      </c>
      <c r="L472" s="118" t="str">
        <f>VLOOKUP(K472, '[1]Attribute Type Appendix'!$A$1:$B$15, 2, FALSE)</f>
        <v>Ratio Percent</v>
      </c>
      <c r="M472" s="125">
        <v>18</v>
      </c>
      <c r="N472" s="124" t="s">
        <v>2226</v>
      </c>
      <c r="O472" s="124" t="s">
        <v>2175</v>
      </c>
      <c r="P472" s="124">
        <v>5</v>
      </c>
      <c r="Q472" s="124">
        <v>0</v>
      </c>
      <c r="R472" s="124">
        <v>9.9992000000000001</v>
      </c>
      <c r="S472" s="124">
        <v>9.9999000000000002</v>
      </c>
      <c r="T472" s="124" t="s">
        <v>2181</v>
      </c>
      <c r="U472" s="124">
        <v>9.9998000000000005</v>
      </c>
      <c r="V472" s="124" t="s">
        <v>2227</v>
      </c>
      <c r="W472" s="124">
        <v>9.9997000000000007</v>
      </c>
      <c r="X472" s="124" t="s">
        <v>2228</v>
      </c>
      <c r="Y472" s="124">
        <v>9.9995999999999992</v>
      </c>
      <c r="Z472" s="124" t="s">
        <v>2184</v>
      </c>
      <c r="AA472" s="123"/>
      <c r="AB472" s="123"/>
      <c r="AC472" s="120" t="s">
        <v>2185</v>
      </c>
      <c r="AD472" s="120" t="s">
        <v>2175</v>
      </c>
    </row>
    <row r="473" spans="1:30" ht="409.5" x14ac:dyDescent="0.35">
      <c r="A473" s="118">
        <v>469</v>
      </c>
      <c r="B473" s="118" t="s">
        <v>4302</v>
      </c>
      <c r="C473" s="121" t="s">
        <v>4303</v>
      </c>
      <c r="D473" s="118">
        <v>5734</v>
      </c>
      <c r="E473" s="118" t="s">
        <v>4304</v>
      </c>
      <c r="F473" s="120" t="s">
        <v>4305</v>
      </c>
      <c r="G473" s="120" t="s">
        <v>2175</v>
      </c>
      <c r="H473" s="120" t="s">
        <v>2175</v>
      </c>
      <c r="I473" s="121" t="s">
        <v>4271</v>
      </c>
      <c r="J473" s="118" t="s">
        <v>4272</v>
      </c>
      <c r="K473" s="118" t="str">
        <f t="shared" si="1"/>
        <v>09</v>
      </c>
      <c r="L473" s="118" t="s">
        <v>3871</v>
      </c>
      <c r="M473" s="121">
        <v>25</v>
      </c>
      <c r="N473" s="118" t="s">
        <v>3953</v>
      </c>
      <c r="O473" s="124" t="s">
        <v>2175</v>
      </c>
      <c r="P473" s="118">
        <v>5</v>
      </c>
      <c r="Q473" s="118">
        <v>0</v>
      </c>
      <c r="R473" s="118">
        <v>9.9992000000000001</v>
      </c>
      <c r="S473" s="118">
        <v>9.9999000000000002</v>
      </c>
      <c r="T473" s="118" t="s">
        <v>2181</v>
      </c>
      <c r="U473" s="118">
        <v>9.9998000000000005</v>
      </c>
      <c r="V473" s="118" t="s">
        <v>3954</v>
      </c>
      <c r="W473" s="118">
        <v>9.9997000000000007</v>
      </c>
      <c r="X473" s="118" t="s">
        <v>3955</v>
      </c>
      <c r="Y473" s="118">
        <v>9.9995999999999992</v>
      </c>
      <c r="Z473" s="118" t="s">
        <v>2184</v>
      </c>
      <c r="AA473" s="122"/>
      <c r="AB473" s="122"/>
      <c r="AC473" s="120" t="s">
        <v>2185</v>
      </c>
      <c r="AD473" s="120" t="s">
        <v>2175</v>
      </c>
    </row>
    <row r="474" spans="1:30" ht="391.5" x14ac:dyDescent="0.35">
      <c r="A474" s="118">
        <v>470</v>
      </c>
      <c r="B474" s="124" t="s">
        <v>4306</v>
      </c>
      <c r="C474" s="125" t="s">
        <v>4307</v>
      </c>
      <c r="D474" s="124">
        <v>5734</v>
      </c>
      <c r="E474" s="118" t="s">
        <v>4308</v>
      </c>
      <c r="F474" s="120" t="s">
        <v>4309</v>
      </c>
      <c r="G474" s="120" t="s">
        <v>2175</v>
      </c>
      <c r="H474" s="126" t="s">
        <v>2175</v>
      </c>
      <c r="I474" s="125" t="s">
        <v>4271</v>
      </c>
      <c r="J474" s="124" t="s">
        <v>4272</v>
      </c>
      <c r="K474" s="124" t="str">
        <f t="shared" si="1"/>
        <v>09</v>
      </c>
      <c r="L474" s="118" t="s">
        <v>3871</v>
      </c>
      <c r="M474" s="125">
        <v>29</v>
      </c>
      <c r="N474" s="124" t="s">
        <v>2189</v>
      </c>
      <c r="O474" s="124" t="s">
        <v>2175</v>
      </c>
      <c r="P474" s="124">
        <v>5</v>
      </c>
      <c r="Q474" s="124">
        <v>0</v>
      </c>
      <c r="R474" s="124">
        <v>9.9992000000000001</v>
      </c>
      <c r="S474" s="124">
        <v>9.9999000000000002</v>
      </c>
      <c r="T474" s="124" t="s">
        <v>2181</v>
      </c>
      <c r="U474" s="124">
        <v>9.9998000000000005</v>
      </c>
      <c r="V474" s="124" t="s">
        <v>2304</v>
      </c>
      <c r="W474" s="124">
        <v>9.9997000000000007</v>
      </c>
      <c r="X474" s="124" t="s">
        <v>2191</v>
      </c>
      <c r="Y474" s="124">
        <v>9.9995999999999992</v>
      </c>
      <c r="Z474" s="124" t="s">
        <v>2184</v>
      </c>
      <c r="AA474" s="123"/>
      <c r="AB474" s="123"/>
      <c r="AC474" s="120" t="s">
        <v>2185</v>
      </c>
      <c r="AD474" s="120" t="s">
        <v>2175</v>
      </c>
    </row>
    <row r="475" spans="1:30" ht="246.5" x14ac:dyDescent="0.35">
      <c r="A475" s="118">
        <v>471</v>
      </c>
      <c r="B475" s="118" t="s">
        <v>4310</v>
      </c>
      <c r="C475" s="121" t="s">
        <v>4311</v>
      </c>
      <c r="D475" s="118">
        <v>5734</v>
      </c>
      <c r="E475" s="118" t="s">
        <v>4312</v>
      </c>
      <c r="F475" s="120" t="s">
        <v>4313</v>
      </c>
      <c r="G475" s="120" t="s">
        <v>2175</v>
      </c>
      <c r="H475" s="120" t="s">
        <v>2175</v>
      </c>
      <c r="I475" s="121" t="s">
        <v>4271</v>
      </c>
      <c r="J475" s="118" t="s">
        <v>4272</v>
      </c>
      <c r="K475" s="118" t="str">
        <f t="shared" si="1"/>
        <v>09</v>
      </c>
      <c r="L475" s="118" t="s">
        <v>3871</v>
      </c>
      <c r="M475" s="121">
        <v>29</v>
      </c>
      <c r="N475" s="118" t="s">
        <v>2189</v>
      </c>
      <c r="O475" s="124" t="s">
        <v>2175</v>
      </c>
      <c r="P475" s="118">
        <v>5</v>
      </c>
      <c r="Q475" s="118">
        <v>0</v>
      </c>
      <c r="R475" s="118">
        <v>9.9992000000000001</v>
      </c>
      <c r="S475" s="118">
        <v>9.9999000000000002</v>
      </c>
      <c r="T475" s="118" t="s">
        <v>2181</v>
      </c>
      <c r="U475" s="118">
        <v>9.9998000000000005</v>
      </c>
      <c r="V475" s="118" t="s">
        <v>2304</v>
      </c>
      <c r="W475" s="118">
        <v>9.9997000000000007</v>
      </c>
      <c r="X475" s="118" t="s">
        <v>2191</v>
      </c>
      <c r="Y475" s="118">
        <v>9.9995999999999992</v>
      </c>
      <c r="Z475" s="118" t="s">
        <v>2184</v>
      </c>
      <c r="AA475" s="122"/>
      <c r="AB475" s="122"/>
      <c r="AC475" s="120" t="s">
        <v>2185</v>
      </c>
      <c r="AD475" s="120" t="s">
        <v>2175</v>
      </c>
    </row>
    <row r="476" spans="1:30" ht="409.5" x14ac:dyDescent="0.35">
      <c r="A476" s="118">
        <v>472</v>
      </c>
      <c r="B476" s="124" t="s">
        <v>4314</v>
      </c>
      <c r="C476" s="125" t="s">
        <v>4315</v>
      </c>
      <c r="D476" s="124">
        <v>5734</v>
      </c>
      <c r="E476" s="118" t="s">
        <v>4316</v>
      </c>
      <c r="F476" s="120" t="s">
        <v>4317</v>
      </c>
      <c r="G476" s="120" t="s">
        <v>2175</v>
      </c>
      <c r="H476" s="126" t="s">
        <v>2175</v>
      </c>
      <c r="I476" s="125" t="s">
        <v>4271</v>
      </c>
      <c r="J476" s="124" t="s">
        <v>4272</v>
      </c>
      <c r="K476" s="124" t="str">
        <f t="shared" si="1"/>
        <v>09</v>
      </c>
      <c r="L476" s="118" t="str">
        <f>VLOOKUP(K476, '[1]Attribute Type Appendix'!$A$1:$B$15, 2, FALSE)</f>
        <v>Ratio Percent</v>
      </c>
      <c r="M476" s="125">
        <v>33</v>
      </c>
      <c r="N476" s="124" t="s">
        <v>2526</v>
      </c>
      <c r="O476" s="124" t="s">
        <v>2175</v>
      </c>
      <c r="P476" s="124">
        <v>5</v>
      </c>
      <c r="Q476" s="124">
        <v>0</v>
      </c>
      <c r="R476" s="124">
        <v>9.9992000000000001</v>
      </c>
      <c r="S476" s="124">
        <v>9.9999000000000002</v>
      </c>
      <c r="T476" s="124" t="s">
        <v>2181</v>
      </c>
      <c r="U476" s="124">
        <v>9.9998000000000005</v>
      </c>
      <c r="V476" s="124" t="s">
        <v>2365</v>
      </c>
      <c r="W476" s="124">
        <v>9.9997000000000007</v>
      </c>
      <c r="X476" s="124" t="s">
        <v>2366</v>
      </c>
      <c r="Y476" s="124">
        <v>9.9995999999999992</v>
      </c>
      <c r="Z476" s="124" t="s">
        <v>2184</v>
      </c>
      <c r="AA476" s="123"/>
      <c r="AB476" s="123"/>
      <c r="AC476" s="120" t="s">
        <v>2185</v>
      </c>
      <c r="AD476" s="120" t="s">
        <v>2175</v>
      </c>
    </row>
    <row r="477" spans="1:30" ht="391.5" x14ac:dyDescent="0.35">
      <c r="A477" s="118">
        <v>473</v>
      </c>
      <c r="B477" s="118" t="s">
        <v>4318</v>
      </c>
      <c r="C477" s="121" t="s">
        <v>4319</v>
      </c>
      <c r="D477" s="118">
        <v>5734</v>
      </c>
      <c r="E477" s="118" t="s">
        <v>4320</v>
      </c>
      <c r="F477" s="120" t="s">
        <v>4321</v>
      </c>
      <c r="G477" s="120" t="s">
        <v>2175</v>
      </c>
      <c r="H477" s="120" t="s">
        <v>2175</v>
      </c>
      <c r="I477" s="121" t="s">
        <v>4271</v>
      </c>
      <c r="J477" s="118" t="s">
        <v>4272</v>
      </c>
      <c r="K477" s="118" t="str">
        <f t="shared" si="1"/>
        <v>09</v>
      </c>
      <c r="L477" s="118" t="str">
        <f>VLOOKUP(K477, '[1]Attribute Type Appendix'!$A$1:$B$15, 2, FALSE)</f>
        <v>Ratio Percent</v>
      </c>
      <c r="M477" s="121">
        <v>35</v>
      </c>
      <c r="N477" s="118" t="s">
        <v>2195</v>
      </c>
      <c r="O477" s="124" t="s">
        <v>2175</v>
      </c>
      <c r="P477" s="118">
        <v>5</v>
      </c>
      <c r="Q477" s="118">
        <v>0</v>
      </c>
      <c r="R477" s="118">
        <v>9.9992000000000001</v>
      </c>
      <c r="S477" s="118">
        <v>9.9999000000000002</v>
      </c>
      <c r="T477" s="118" t="s">
        <v>2181</v>
      </c>
      <c r="U477" s="118">
        <v>9.9998000000000005</v>
      </c>
      <c r="V477" s="118" t="s">
        <v>2390</v>
      </c>
      <c r="W477" s="118">
        <v>9.9997000000000007</v>
      </c>
      <c r="X477" s="118" t="s">
        <v>2197</v>
      </c>
      <c r="Y477" s="118">
        <v>9.9995999999999992</v>
      </c>
      <c r="Z477" s="118" t="s">
        <v>2184</v>
      </c>
      <c r="AA477" s="122"/>
      <c r="AB477" s="122"/>
      <c r="AC477" s="120" t="s">
        <v>2185</v>
      </c>
      <c r="AD477" s="120" t="s">
        <v>2175</v>
      </c>
    </row>
    <row r="478" spans="1:30" ht="304.5" x14ac:dyDescent="0.35">
      <c r="A478" s="118">
        <v>474</v>
      </c>
      <c r="B478" s="124" t="s">
        <v>4322</v>
      </c>
      <c r="C478" s="125" t="s">
        <v>4323</v>
      </c>
      <c r="D478" s="124">
        <v>5734</v>
      </c>
      <c r="E478" s="118" t="s">
        <v>4324</v>
      </c>
      <c r="F478" s="120" t="s">
        <v>4325</v>
      </c>
      <c r="G478" s="120" t="s">
        <v>2175</v>
      </c>
      <c r="H478" s="126" t="s">
        <v>2175</v>
      </c>
      <c r="I478" s="125" t="s">
        <v>4271</v>
      </c>
      <c r="J478" s="124" t="s">
        <v>4277</v>
      </c>
      <c r="K478" s="124" t="str">
        <f t="shared" si="1"/>
        <v>09</v>
      </c>
      <c r="L478" s="118" t="str">
        <f>VLOOKUP(K478, '[1]Attribute Type Appendix'!$A$1:$B$15, 2, FALSE)</f>
        <v>Ratio Percent</v>
      </c>
      <c r="M478" s="125">
        <v>37</v>
      </c>
      <c r="N478" s="124" t="s">
        <v>2926</v>
      </c>
      <c r="O478" s="124" t="s">
        <v>2175</v>
      </c>
      <c r="P478" s="124">
        <v>5</v>
      </c>
      <c r="Q478" s="124">
        <v>0</v>
      </c>
      <c r="R478" s="124">
        <v>9.9992000000000001</v>
      </c>
      <c r="S478" s="124">
        <v>9.9999000000000002</v>
      </c>
      <c r="T478" s="124" t="s">
        <v>2181</v>
      </c>
      <c r="U478" s="124">
        <v>9.9998000000000005</v>
      </c>
      <c r="V478" s="124" t="s">
        <v>2927</v>
      </c>
      <c r="W478" s="124">
        <v>9.9997000000000007</v>
      </c>
      <c r="X478" s="124" t="s">
        <v>2928</v>
      </c>
      <c r="Y478" s="124">
        <v>9.9995999999999992</v>
      </c>
      <c r="Z478" s="124" t="s">
        <v>2184</v>
      </c>
      <c r="AA478" s="123"/>
      <c r="AB478" s="123"/>
      <c r="AC478" s="120" t="s">
        <v>2185</v>
      </c>
      <c r="AD478" s="120" t="s">
        <v>2175</v>
      </c>
    </row>
    <row r="479" spans="1:30" ht="409.5" x14ac:dyDescent="0.35">
      <c r="A479" s="118">
        <v>475</v>
      </c>
      <c r="B479" s="118" t="s">
        <v>4326</v>
      </c>
      <c r="C479" s="121" t="s">
        <v>4327</v>
      </c>
      <c r="D479" s="118">
        <v>5734</v>
      </c>
      <c r="E479" s="118" t="s">
        <v>4328</v>
      </c>
      <c r="F479" s="120" t="s">
        <v>4329</v>
      </c>
      <c r="G479" s="120" t="s">
        <v>2175</v>
      </c>
      <c r="H479" s="120" t="s">
        <v>2175</v>
      </c>
      <c r="I479" s="121" t="s">
        <v>4271</v>
      </c>
      <c r="J479" s="118" t="s">
        <v>4272</v>
      </c>
      <c r="K479" s="118" t="str">
        <f t="shared" si="1"/>
        <v>09</v>
      </c>
      <c r="L479" s="118" t="str">
        <f>VLOOKUP(K479, '[1]Attribute Type Appendix'!$A$1:$B$15, 2, FALSE)</f>
        <v>Ratio Percent</v>
      </c>
      <c r="M479" s="121">
        <v>37</v>
      </c>
      <c r="N479" s="118" t="s">
        <v>2926</v>
      </c>
      <c r="O479" s="124" t="s">
        <v>2175</v>
      </c>
      <c r="P479" s="118">
        <v>5</v>
      </c>
      <c r="Q479" s="118">
        <v>0</v>
      </c>
      <c r="R479" s="118">
        <v>9.9992000000000001</v>
      </c>
      <c r="S479" s="118">
        <v>9.9999000000000002</v>
      </c>
      <c r="T479" s="118" t="s">
        <v>2181</v>
      </c>
      <c r="U479" s="118">
        <v>9.9998000000000005</v>
      </c>
      <c r="V479" s="118" t="s">
        <v>2927</v>
      </c>
      <c r="W479" s="118">
        <v>9.9997000000000007</v>
      </c>
      <c r="X479" s="118" t="s">
        <v>2928</v>
      </c>
      <c r="Y479" s="118">
        <v>9.9995999999999992</v>
      </c>
      <c r="Z479" s="118" t="s">
        <v>2184</v>
      </c>
      <c r="AA479" s="122"/>
      <c r="AB479" s="122"/>
      <c r="AC479" s="120" t="s">
        <v>2185</v>
      </c>
      <c r="AD479" s="120" t="s">
        <v>2175</v>
      </c>
    </row>
    <row r="480" spans="1:30" ht="391.5" x14ac:dyDescent="0.35">
      <c r="A480" s="118">
        <v>476</v>
      </c>
      <c r="B480" s="124" t="s">
        <v>4330</v>
      </c>
      <c r="C480" s="125" t="s">
        <v>4331</v>
      </c>
      <c r="D480" s="124">
        <v>5734</v>
      </c>
      <c r="E480" s="118" t="s">
        <v>4332</v>
      </c>
      <c r="F480" s="120" t="s">
        <v>4333</v>
      </c>
      <c r="G480" s="120" t="s">
        <v>2175</v>
      </c>
      <c r="H480" s="126" t="s">
        <v>2175</v>
      </c>
      <c r="I480" s="125" t="s">
        <v>4271</v>
      </c>
      <c r="J480" s="124" t="s">
        <v>4272</v>
      </c>
      <c r="K480" s="124" t="str">
        <f t="shared" si="1"/>
        <v>09</v>
      </c>
      <c r="L480" s="118" t="str">
        <f>VLOOKUP(K480, '[1]Attribute Type Appendix'!$A$1:$B$15, 2, FALSE)</f>
        <v>Ratio Percent</v>
      </c>
      <c r="M480" s="125">
        <v>44</v>
      </c>
      <c r="N480" s="124" t="s">
        <v>2201</v>
      </c>
      <c r="O480" s="124" t="s">
        <v>2175</v>
      </c>
      <c r="P480" s="124">
        <v>5</v>
      </c>
      <c r="Q480" s="124">
        <v>0</v>
      </c>
      <c r="R480" s="124">
        <v>9.9992000000000001</v>
      </c>
      <c r="S480" s="124">
        <v>9.9999000000000002</v>
      </c>
      <c r="T480" s="124" t="s">
        <v>2181</v>
      </c>
      <c r="U480" s="124">
        <v>9.9998000000000005</v>
      </c>
      <c r="V480" s="124" t="s">
        <v>2244</v>
      </c>
      <c r="W480" s="124">
        <v>9.9997000000000007</v>
      </c>
      <c r="X480" s="124" t="s">
        <v>2203</v>
      </c>
      <c r="Y480" s="124">
        <v>9.9995999999999992</v>
      </c>
      <c r="Z480" s="124" t="s">
        <v>2184</v>
      </c>
      <c r="AA480" s="123"/>
      <c r="AB480" s="123"/>
      <c r="AC480" s="120" t="s">
        <v>2185</v>
      </c>
      <c r="AD480" s="120" t="s">
        <v>2175</v>
      </c>
    </row>
    <row r="481" spans="1:30" ht="232" x14ac:dyDescent="0.35">
      <c r="A481" s="118">
        <v>477</v>
      </c>
      <c r="B481" s="118" t="s">
        <v>4334</v>
      </c>
      <c r="C481" s="121" t="s">
        <v>4335</v>
      </c>
      <c r="D481" s="118">
        <v>5734</v>
      </c>
      <c r="E481" s="118" t="s">
        <v>4336</v>
      </c>
      <c r="F481" s="120" t="s">
        <v>4337</v>
      </c>
      <c r="G481" s="120" t="s">
        <v>2175</v>
      </c>
      <c r="H481" s="120" t="s">
        <v>2175</v>
      </c>
      <c r="I481" s="121" t="s">
        <v>4271</v>
      </c>
      <c r="J481" s="118" t="s">
        <v>4272</v>
      </c>
      <c r="K481" s="118" t="str">
        <f t="shared" si="1"/>
        <v>09</v>
      </c>
      <c r="L481" s="118" t="str">
        <f>VLOOKUP(K481, '[1]Attribute Type Appendix'!$A$1:$B$15, 2, FALSE)</f>
        <v>Ratio Percent</v>
      </c>
      <c r="M481" s="121">
        <v>44</v>
      </c>
      <c r="N481" s="118" t="s">
        <v>2201</v>
      </c>
      <c r="O481" s="124" t="s">
        <v>2175</v>
      </c>
      <c r="P481" s="118">
        <v>5</v>
      </c>
      <c r="Q481" s="118">
        <v>0</v>
      </c>
      <c r="R481" s="118">
        <v>9.9992000000000001</v>
      </c>
      <c r="S481" s="118">
        <v>9.9999000000000002</v>
      </c>
      <c r="T481" s="118" t="s">
        <v>2181</v>
      </c>
      <c r="U481" s="118">
        <v>9.9998000000000005</v>
      </c>
      <c r="V481" s="118" t="s">
        <v>2244</v>
      </c>
      <c r="W481" s="118">
        <v>9.9997000000000007</v>
      </c>
      <c r="X481" s="118" t="s">
        <v>2203</v>
      </c>
      <c r="Y481" s="118">
        <v>9.9995999999999992</v>
      </c>
      <c r="Z481" s="118" t="s">
        <v>2184</v>
      </c>
      <c r="AA481" s="122"/>
      <c r="AB481" s="122"/>
      <c r="AC481" s="120" t="s">
        <v>2185</v>
      </c>
      <c r="AD481" s="120" t="s">
        <v>2175</v>
      </c>
    </row>
    <row r="482" spans="1:30" ht="391.5" x14ac:dyDescent="0.35">
      <c r="A482" s="118">
        <v>478</v>
      </c>
      <c r="B482" s="124">
        <v>5627</v>
      </c>
      <c r="C482" s="127" t="s">
        <v>4338</v>
      </c>
      <c r="D482" s="124">
        <v>5734</v>
      </c>
      <c r="E482" s="118" t="s">
        <v>4339</v>
      </c>
      <c r="F482" s="120" t="s">
        <v>4340</v>
      </c>
      <c r="G482" s="120" t="s">
        <v>2175</v>
      </c>
      <c r="H482" s="126" t="s">
        <v>2175</v>
      </c>
      <c r="I482" s="125" t="s">
        <v>4271</v>
      </c>
      <c r="J482" s="124" t="s">
        <v>4277</v>
      </c>
      <c r="K482" s="124" t="str">
        <f t="shared" si="1"/>
        <v>09</v>
      </c>
      <c r="L482" s="118" t="s">
        <v>3871</v>
      </c>
      <c r="M482" s="125">
        <v>47</v>
      </c>
      <c r="N482" s="124" t="s">
        <v>2910</v>
      </c>
      <c r="O482" s="124" t="s">
        <v>2175</v>
      </c>
      <c r="P482" s="124">
        <v>5</v>
      </c>
      <c r="Q482" s="124">
        <v>0</v>
      </c>
      <c r="R482" s="124">
        <v>9.9992000000000001</v>
      </c>
      <c r="S482" s="124">
        <v>9.9999000000000002</v>
      </c>
      <c r="T482" s="124" t="s">
        <v>2181</v>
      </c>
      <c r="U482" s="124">
        <v>9.9998000000000005</v>
      </c>
      <c r="V482" s="124" t="s">
        <v>2911</v>
      </c>
      <c r="W482" s="124">
        <v>9.9997000000000007</v>
      </c>
      <c r="X482" s="124" t="s">
        <v>2912</v>
      </c>
      <c r="Y482" s="124">
        <v>9.9995999999999992</v>
      </c>
      <c r="Z482" s="124" t="s">
        <v>2184</v>
      </c>
      <c r="AA482" s="123"/>
      <c r="AB482" s="123"/>
      <c r="AC482" s="120" t="s">
        <v>2185</v>
      </c>
      <c r="AD482" s="120" t="s">
        <v>2180</v>
      </c>
    </row>
    <row r="483" spans="1:30" ht="391.5" x14ac:dyDescent="0.35">
      <c r="A483" s="118">
        <v>479</v>
      </c>
      <c r="B483" s="118">
        <v>5911</v>
      </c>
      <c r="C483" s="121" t="s">
        <v>4341</v>
      </c>
      <c r="D483" s="118">
        <v>5734</v>
      </c>
      <c r="E483" s="118" t="s">
        <v>4342</v>
      </c>
      <c r="F483" s="120" t="s">
        <v>4343</v>
      </c>
      <c r="G483" s="120" t="s">
        <v>2175</v>
      </c>
      <c r="H483" s="120" t="s">
        <v>2175</v>
      </c>
      <c r="I483" s="121" t="s">
        <v>4271</v>
      </c>
      <c r="J483" s="118" t="s">
        <v>4272</v>
      </c>
      <c r="K483" s="118" t="str">
        <f t="shared" si="1"/>
        <v>09</v>
      </c>
      <c r="L483" s="118" t="s">
        <v>3871</v>
      </c>
      <c r="M483" s="121">
        <v>51</v>
      </c>
      <c r="N483" s="118" t="s">
        <v>2377</v>
      </c>
      <c r="O483" s="124" t="s">
        <v>2175</v>
      </c>
      <c r="P483" s="118">
        <v>5</v>
      </c>
      <c r="Q483" s="118">
        <v>0</v>
      </c>
      <c r="R483" s="118">
        <v>9.9992000000000001</v>
      </c>
      <c r="S483" s="118">
        <v>9.9999000000000002</v>
      </c>
      <c r="T483" s="118" t="s">
        <v>2181</v>
      </c>
      <c r="U483" s="118">
        <v>9.9998000000000005</v>
      </c>
      <c r="V483" s="118" t="s">
        <v>2378</v>
      </c>
      <c r="W483" s="118">
        <v>9.9997000000000007</v>
      </c>
      <c r="X483" s="118" t="s">
        <v>2379</v>
      </c>
      <c r="Y483" s="118">
        <v>9.9995999999999992</v>
      </c>
      <c r="Z483" s="118" t="s">
        <v>2184</v>
      </c>
      <c r="AA483" s="122"/>
      <c r="AB483" s="122"/>
      <c r="AC483" s="120" t="s">
        <v>2185</v>
      </c>
      <c r="AD483" s="120" t="s">
        <v>2180</v>
      </c>
    </row>
    <row r="484" spans="1:30" ht="391.5" x14ac:dyDescent="0.35">
      <c r="A484" s="118">
        <v>480</v>
      </c>
      <c r="B484" s="124" t="s">
        <v>4344</v>
      </c>
      <c r="C484" s="125" t="s">
        <v>4345</v>
      </c>
      <c r="D484" s="124">
        <v>5734</v>
      </c>
      <c r="E484" s="118" t="s">
        <v>4346</v>
      </c>
      <c r="F484" s="120" t="s">
        <v>4347</v>
      </c>
      <c r="G484" s="120" t="s">
        <v>2175</v>
      </c>
      <c r="H484" s="126" t="s">
        <v>2175</v>
      </c>
      <c r="I484" s="125" t="s">
        <v>4271</v>
      </c>
      <c r="J484" s="124" t="s">
        <v>4272</v>
      </c>
      <c r="K484" s="124" t="str">
        <f t="shared" si="1"/>
        <v>09</v>
      </c>
      <c r="L484" s="118" t="str">
        <f>VLOOKUP(K484, '[1]Attribute Type Appendix'!$A$1:$B$15, 2, FALSE)</f>
        <v>Ratio Percent</v>
      </c>
      <c r="M484" s="125">
        <v>57</v>
      </c>
      <c r="N484" s="124" t="s">
        <v>2501</v>
      </c>
      <c r="O484" s="124" t="s">
        <v>2175</v>
      </c>
      <c r="P484" s="124">
        <v>5</v>
      </c>
      <c r="Q484" s="124">
        <v>0</v>
      </c>
      <c r="R484" s="124">
        <v>9.9992000000000001</v>
      </c>
      <c r="S484" s="124">
        <v>9.9999000000000002</v>
      </c>
      <c r="T484" s="124" t="s">
        <v>2181</v>
      </c>
      <c r="U484" s="124">
        <v>9.9998000000000005</v>
      </c>
      <c r="V484" s="124" t="s">
        <v>2660</v>
      </c>
      <c r="W484" s="124">
        <v>9.9997000000000007</v>
      </c>
      <c r="X484" s="124" t="s">
        <v>2503</v>
      </c>
      <c r="Y484" s="124">
        <v>9.9995999999999992</v>
      </c>
      <c r="Z484" s="124" t="s">
        <v>2184</v>
      </c>
      <c r="AA484" s="123"/>
      <c r="AB484" s="123"/>
      <c r="AC484" s="120" t="s">
        <v>2185</v>
      </c>
      <c r="AD484" s="120" t="s">
        <v>2175</v>
      </c>
    </row>
    <row r="485" spans="1:30" ht="333.5" x14ac:dyDescent="0.35">
      <c r="A485" s="118">
        <v>481</v>
      </c>
      <c r="B485" s="118">
        <v>5711</v>
      </c>
      <c r="C485" s="119" t="s">
        <v>4348</v>
      </c>
      <c r="D485" s="118">
        <v>5734</v>
      </c>
      <c r="E485" s="118" t="s">
        <v>4349</v>
      </c>
      <c r="F485" s="120" t="s">
        <v>4350</v>
      </c>
      <c r="G485" s="120" t="s">
        <v>2175</v>
      </c>
      <c r="H485" s="120" t="s">
        <v>2175</v>
      </c>
      <c r="I485" s="121" t="s">
        <v>4351</v>
      </c>
      <c r="J485" s="118" t="s">
        <v>4352</v>
      </c>
      <c r="K485" s="118" t="str">
        <f t="shared" si="1"/>
        <v>11</v>
      </c>
      <c r="L485" s="118" t="s">
        <v>4353</v>
      </c>
      <c r="M485" s="121" t="s">
        <v>2209</v>
      </c>
      <c r="N485" s="118" t="s">
        <v>2210</v>
      </c>
      <c r="O485" s="118" t="s">
        <v>2180</v>
      </c>
      <c r="P485" s="118">
        <v>2</v>
      </c>
      <c r="Q485" s="118">
        <v>0</v>
      </c>
      <c r="R485" s="118">
        <v>92</v>
      </c>
      <c r="S485" s="118">
        <v>99</v>
      </c>
      <c r="T485" s="118" t="s">
        <v>4354</v>
      </c>
      <c r="U485" s="118">
        <v>98</v>
      </c>
      <c r="V485" s="118" t="s">
        <v>4354</v>
      </c>
      <c r="W485" s="118">
        <v>97</v>
      </c>
      <c r="X485" s="118" t="s">
        <v>4355</v>
      </c>
      <c r="Y485" s="118">
        <v>96</v>
      </c>
      <c r="Z485" s="118" t="s">
        <v>4356</v>
      </c>
      <c r="AA485" s="122"/>
      <c r="AB485" s="122"/>
      <c r="AC485" s="120" t="s">
        <v>2185</v>
      </c>
      <c r="AD485" s="120" t="s">
        <v>2180</v>
      </c>
    </row>
    <row r="486" spans="1:30" ht="333.5" x14ac:dyDescent="0.35">
      <c r="A486" s="118">
        <v>482</v>
      </c>
      <c r="B486" s="124">
        <v>5713</v>
      </c>
      <c r="C486" s="125" t="s">
        <v>4357</v>
      </c>
      <c r="D486" s="124">
        <v>5734</v>
      </c>
      <c r="E486" s="118" t="s">
        <v>4358</v>
      </c>
      <c r="F486" s="120" t="s">
        <v>4359</v>
      </c>
      <c r="G486" s="120" t="s">
        <v>2175</v>
      </c>
      <c r="H486" s="126" t="s">
        <v>2175</v>
      </c>
      <c r="I486" s="125" t="s">
        <v>4351</v>
      </c>
      <c r="J486" s="124" t="s">
        <v>4352</v>
      </c>
      <c r="K486" s="124" t="str">
        <f t="shared" si="1"/>
        <v>11</v>
      </c>
      <c r="L486" s="118" t="s">
        <v>4353</v>
      </c>
      <c r="M486" s="125" t="s">
        <v>2209</v>
      </c>
      <c r="N486" s="124" t="s">
        <v>2210</v>
      </c>
      <c r="O486" s="124" t="s">
        <v>2180</v>
      </c>
      <c r="P486" s="124">
        <v>2</v>
      </c>
      <c r="Q486" s="124">
        <v>0</v>
      </c>
      <c r="R486" s="124">
        <v>93</v>
      </c>
      <c r="S486" s="124">
        <v>99</v>
      </c>
      <c r="T486" s="124" t="s">
        <v>4354</v>
      </c>
      <c r="U486" s="124">
        <v>98</v>
      </c>
      <c r="V486" s="124" t="s">
        <v>4354</v>
      </c>
      <c r="W486" s="124">
        <v>97</v>
      </c>
      <c r="X486" s="124" t="s">
        <v>4355</v>
      </c>
      <c r="Y486" s="124">
        <v>96</v>
      </c>
      <c r="Z486" s="124" t="s">
        <v>4356</v>
      </c>
      <c r="AA486" s="123"/>
      <c r="AB486" s="123"/>
      <c r="AC486" s="120" t="s">
        <v>2185</v>
      </c>
      <c r="AD486" s="120" t="s">
        <v>2180</v>
      </c>
    </row>
    <row r="487" spans="1:30" ht="217.5" x14ac:dyDescent="0.35">
      <c r="A487" s="118">
        <v>483</v>
      </c>
      <c r="B487" s="118" t="s">
        <v>4360</v>
      </c>
      <c r="C487" s="119" t="s">
        <v>4361</v>
      </c>
      <c r="D487" s="118">
        <v>5734</v>
      </c>
      <c r="E487" s="118" t="s">
        <v>4362</v>
      </c>
      <c r="F487" s="120" t="s">
        <v>4363</v>
      </c>
      <c r="G487" s="120" t="s">
        <v>2175</v>
      </c>
      <c r="H487" s="120" t="s">
        <v>2175</v>
      </c>
      <c r="I487" s="121" t="s">
        <v>4351</v>
      </c>
      <c r="J487" s="118" t="s">
        <v>4352</v>
      </c>
      <c r="K487" s="118" t="str">
        <f t="shared" si="1"/>
        <v>11</v>
      </c>
      <c r="L487" s="118" t="str">
        <f>VLOOKUP(K487, '[1]Attribute Type Appendix'!$A$1:$B$15, 2, FALSE)</f>
        <v>Inquiry</v>
      </c>
      <c r="M487" s="121" t="s">
        <v>3117</v>
      </c>
      <c r="N487" s="118" t="s">
        <v>3118</v>
      </c>
      <c r="O487" s="118" t="s">
        <v>2180</v>
      </c>
      <c r="P487" s="118">
        <v>2</v>
      </c>
      <c r="Q487" s="118">
        <v>0</v>
      </c>
      <c r="R487" s="118">
        <v>92</v>
      </c>
      <c r="S487" s="118">
        <v>99</v>
      </c>
      <c r="T487" s="118" t="s">
        <v>4354</v>
      </c>
      <c r="U487" s="118">
        <v>98</v>
      </c>
      <c r="V487" s="118" t="s">
        <v>4364</v>
      </c>
      <c r="W487" s="118">
        <v>97</v>
      </c>
      <c r="X487" s="118" t="s">
        <v>4365</v>
      </c>
      <c r="Y487" s="118">
        <v>96</v>
      </c>
      <c r="Z487" s="118" t="s">
        <v>4356</v>
      </c>
      <c r="AA487" s="122"/>
      <c r="AB487" s="122"/>
      <c r="AC487" s="120" t="s">
        <v>2185</v>
      </c>
      <c r="AD487" s="120" t="s">
        <v>2175</v>
      </c>
    </row>
    <row r="488" spans="1:30" ht="116" x14ac:dyDescent="0.35">
      <c r="A488" s="118">
        <v>484</v>
      </c>
      <c r="B488" s="124">
        <v>5733</v>
      </c>
      <c r="C488" s="125" t="s">
        <v>4366</v>
      </c>
      <c r="D488" s="124">
        <v>5734</v>
      </c>
      <c r="E488" s="118" t="s">
        <v>4367</v>
      </c>
      <c r="F488" s="120" t="s">
        <v>4368</v>
      </c>
      <c r="G488" s="120" t="s">
        <v>2175</v>
      </c>
      <c r="H488" s="126" t="s">
        <v>2175</v>
      </c>
      <c r="I488" s="125" t="s">
        <v>4351</v>
      </c>
      <c r="J488" s="124" t="s">
        <v>4352</v>
      </c>
      <c r="K488" s="124" t="str">
        <f t="shared" si="1"/>
        <v>11</v>
      </c>
      <c r="L488" s="118" t="s">
        <v>4353</v>
      </c>
      <c r="M488" s="125" t="s">
        <v>2596</v>
      </c>
      <c r="N488" s="124" t="s">
        <v>2597</v>
      </c>
      <c r="O488" s="124" t="s">
        <v>2180</v>
      </c>
      <c r="P488" s="124">
        <v>2</v>
      </c>
      <c r="Q488" s="124">
        <v>0</v>
      </c>
      <c r="R488" s="124">
        <v>92</v>
      </c>
      <c r="S488" s="124">
        <v>99</v>
      </c>
      <c r="T488" s="124" t="s">
        <v>4354</v>
      </c>
      <c r="U488" s="124">
        <v>98</v>
      </c>
      <c r="V488" s="124" t="s">
        <v>4369</v>
      </c>
      <c r="W488" s="124">
        <v>97</v>
      </c>
      <c r="X488" s="124" t="s">
        <v>4370</v>
      </c>
      <c r="Y488" s="124">
        <v>96</v>
      </c>
      <c r="Z488" s="124" t="s">
        <v>4371</v>
      </c>
      <c r="AA488" s="123"/>
      <c r="AB488" s="123"/>
      <c r="AC488" s="120" t="s">
        <v>2185</v>
      </c>
      <c r="AD488" s="120" t="s">
        <v>2180</v>
      </c>
    </row>
    <row r="489" spans="1:30" ht="319" x14ac:dyDescent="0.35">
      <c r="A489" s="118">
        <v>485</v>
      </c>
      <c r="B489" s="118">
        <v>5740</v>
      </c>
      <c r="C489" s="119" t="s">
        <v>4372</v>
      </c>
      <c r="D489" s="118">
        <v>5734</v>
      </c>
      <c r="E489" s="118" t="s">
        <v>4373</v>
      </c>
      <c r="F489" s="120" t="s">
        <v>4374</v>
      </c>
      <c r="G489" s="120" t="s">
        <v>2175</v>
      </c>
      <c r="H489" s="120" t="s">
        <v>2175</v>
      </c>
      <c r="I489" s="121" t="s">
        <v>4351</v>
      </c>
      <c r="J489" s="118" t="s">
        <v>4352</v>
      </c>
      <c r="K489" s="118" t="str">
        <f t="shared" si="1"/>
        <v>11</v>
      </c>
      <c r="L489" s="118" t="s">
        <v>4353</v>
      </c>
      <c r="M489" s="121" t="s">
        <v>2262</v>
      </c>
      <c r="N489" s="118" t="s">
        <v>2509</v>
      </c>
      <c r="O489" s="118" t="s">
        <v>2180</v>
      </c>
      <c r="P489" s="118">
        <v>2</v>
      </c>
      <c r="Q489" s="118">
        <v>0</v>
      </c>
      <c r="R489" s="118">
        <v>92</v>
      </c>
      <c r="S489" s="118">
        <v>99</v>
      </c>
      <c r="T489" s="118" t="s">
        <v>4354</v>
      </c>
      <c r="U489" s="118">
        <v>98</v>
      </c>
      <c r="V489" s="118" t="s">
        <v>4375</v>
      </c>
      <c r="W489" s="118">
        <v>97</v>
      </c>
      <c r="X489" s="118" t="s">
        <v>4376</v>
      </c>
      <c r="Y489" s="118">
        <v>96</v>
      </c>
      <c r="Z489" s="118" t="s">
        <v>4356</v>
      </c>
      <c r="AA489" s="122"/>
      <c r="AB489" s="122"/>
      <c r="AC489" s="120" t="s">
        <v>2185</v>
      </c>
      <c r="AD489" s="120" t="s">
        <v>2180</v>
      </c>
    </row>
    <row r="490" spans="1:30" ht="319" x14ac:dyDescent="0.35">
      <c r="A490" s="118">
        <v>486</v>
      </c>
      <c r="B490" s="124">
        <v>5742</v>
      </c>
      <c r="C490" s="127" t="s">
        <v>4377</v>
      </c>
      <c r="D490" s="124">
        <v>5734</v>
      </c>
      <c r="E490" s="118" t="s">
        <v>4378</v>
      </c>
      <c r="F490" s="120" t="s">
        <v>4379</v>
      </c>
      <c r="G490" s="120" t="s">
        <v>2175</v>
      </c>
      <c r="H490" s="126" t="s">
        <v>2175</v>
      </c>
      <c r="I490" s="125" t="s">
        <v>4351</v>
      </c>
      <c r="J490" s="124" t="s">
        <v>4352</v>
      </c>
      <c r="K490" s="124" t="str">
        <f t="shared" si="1"/>
        <v>11</v>
      </c>
      <c r="L490" s="118" t="s">
        <v>4353</v>
      </c>
      <c r="M490" s="125" t="s">
        <v>2262</v>
      </c>
      <c r="N490" s="124" t="s">
        <v>2509</v>
      </c>
      <c r="O490" s="124" t="s">
        <v>2180</v>
      </c>
      <c r="P490" s="124">
        <v>2</v>
      </c>
      <c r="Q490" s="124">
        <v>0</v>
      </c>
      <c r="R490" s="124">
        <v>92</v>
      </c>
      <c r="S490" s="124">
        <v>99</v>
      </c>
      <c r="T490" s="124" t="s">
        <v>4354</v>
      </c>
      <c r="U490" s="124">
        <v>98</v>
      </c>
      <c r="V490" s="124" t="s">
        <v>4375</v>
      </c>
      <c r="W490" s="124">
        <v>97</v>
      </c>
      <c r="X490" s="124" t="s">
        <v>4376</v>
      </c>
      <c r="Y490" s="124">
        <v>96</v>
      </c>
      <c r="Z490" s="124" t="s">
        <v>4371</v>
      </c>
      <c r="AA490" s="123"/>
      <c r="AB490" s="123"/>
      <c r="AC490" s="120" t="s">
        <v>2185</v>
      </c>
      <c r="AD490" s="120" t="s">
        <v>2180</v>
      </c>
    </row>
    <row r="491" spans="1:30" ht="319" x14ac:dyDescent="0.35">
      <c r="A491" s="118">
        <v>487</v>
      </c>
      <c r="B491" s="118">
        <v>5749</v>
      </c>
      <c r="C491" s="121" t="s">
        <v>4380</v>
      </c>
      <c r="D491" s="118">
        <v>5734</v>
      </c>
      <c r="E491" s="118" t="s">
        <v>4381</v>
      </c>
      <c r="F491" s="120" t="s">
        <v>4382</v>
      </c>
      <c r="G491" s="120" t="s">
        <v>2175</v>
      </c>
      <c r="H491" s="120" t="s">
        <v>2175</v>
      </c>
      <c r="I491" s="121" t="s">
        <v>4383</v>
      </c>
      <c r="J491" s="118" t="s">
        <v>4384</v>
      </c>
      <c r="K491" s="118" t="str">
        <f t="shared" si="1"/>
        <v>11</v>
      </c>
      <c r="L491" s="118" t="s">
        <v>4353</v>
      </c>
      <c r="M491" s="121" t="s">
        <v>2209</v>
      </c>
      <c r="N491" s="118" t="s">
        <v>2210</v>
      </c>
      <c r="O491" s="118" t="s">
        <v>2180</v>
      </c>
      <c r="P491" s="118">
        <v>2</v>
      </c>
      <c r="Q491" s="118">
        <v>0</v>
      </c>
      <c r="R491" s="118">
        <v>92</v>
      </c>
      <c r="S491" s="118">
        <v>99</v>
      </c>
      <c r="T491" s="118" t="s">
        <v>4354</v>
      </c>
      <c r="U491" s="118">
        <v>98</v>
      </c>
      <c r="V491" s="118" t="s">
        <v>4354</v>
      </c>
      <c r="W491" s="118">
        <v>97</v>
      </c>
      <c r="X491" s="118" t="s">
        <v>4385</v>
      </c>
      <c r="Y491" s="118">
        <v>96</v>
      </c>
      <c r="Z491" s="118" t="s">
        <v>4356</v>
      </c>
      <c r="AA491" s="122"/>
      <c r="AB491" s="122"/>
      <c r="AC491" s="120" t="s">
        <v>2185</v>
      </c>
      <c r="AD491" s="120" t="s">
        <v>2180</v>
      </c>
    </row>
    <row r="492" spans="1:30" ht="203" x14ac:dyDescent="0.35">
      <c r="A492" s="118">
        <v>488</v>
      </c>
      <c r="B492" s="124" t="s">
        <v>4386</v>
      </c>
      <c r="C492" s="125" t="s">
        <v>4387</v>
      </c>
      <c r="D492" s="124">
        <v>5734</v>
      </c>
      <c r="E492" s="118" t="s">
        <v>4388</v>
      </c>
      <c r="F492" s="120" t="s">
        <v>4389</v>
      </c>
      <c r="G492" s="120" t="s">
        <v>2175</v>
      </c>
      <c r="H492" s="126" t="s">
        <v>2175</v>
      </c>
      <c r="I492" s="125" t="s">
        <v>4383</v>
      </c>
      <c r="J492" s="124" t="s">
        <v>4384</v>
      </c>
      <c r="K492" s="124" t="str">
        <f t="shared" si="1"/>
        <v>11</v>
      </c>
      <c r="L492" s="118" t="str">
        <f>VLOOKUP(K492, '[1]Attribute Type Appendix'!$A$1:$B$15, 2, FALSE)</f>
        <v>Inquiry</v>
      </c>
      <c r="M492" s="125" t="s">
        <v>3117</v>
      </c>
      <c r="N492" s="124" t="s">
        <v>3118</v>
      </c>
      <c r="O492" s="124" t="s">
        <v>2180</v>
      </c>
      <c r="P492" s="124">
        <v>2</v>
      </c>
      <c r="Q492" s="124">
        <v>0</v>
      </c>
      <c r="R492" s="124">
        <v>92</v>
      </c>
      <c r="S492" s="124">
        <v>99</v>
      </c>
      <c r="T492" s="124" t="s">
        <v>4354</v>
      </c>
      <c r="U492" s="124">
        <v>98</v>
      </c>
      <c r="V492" s="124" t="s">
        <v>4364</v>
      </c>
      <c r="W492" s="124">
        <v>97</v>
      </c>
      <c r="X492" s="124" t="s">
        <v>4365</v>
      </c>
      <c r="Y492" s="124">
        <v>96</v>
      </c>
      <c r="Z492" s="124" t="s">
        <v>4371</v>
      </c>
      <c r="AA492" s="123"/>
      <c r="AB492" s="123"/>
      <c r="AC492" s="120" t="s">
        <v>2185</v>
      </c>
      <c r="AD492" s="120" t="s">
        <v>2175</v>
      </c>
    </row>
    <row r="493" spans="1:30" ht="116" x14ac:dyDescent="0.35">
      <c r="A493" s="118">
        <v>489</v>
      </c>
      <c r="B493" s="118" t="s">
        <v>4390</v>
      </c>
      <c r="C493" s="121" t="s">
        <v>4391</v>
      </c>
      <c r="D493" s="118">
        <v>5734</v>
      </c>
      <c r="E493" s="118" t="s">
        <v>4392</v>
      </c>
      <c r="F493" s="120" t="s">
        <v>4393</v>
      </c>
      <c r="G493" s="120" t="s">
        <v>2175</v>
      </c>
      <c r="H493" s="120" t="s">
        <v>2175</v>
      </c>
      <c r="I493" s="121" t="s">
        <v>4383</v>
      </c>
      <c r="J493" s="118" t="s">
        <v>4384</v>
      </c>
      <c r="K493" s="118" t="str">
        <f t="shared" si="1"/>
        <v>11</v>
      </c>
      <c r="L493" s="118" t="str">
        <f>VLOOKUP(K493, '[1]Attribute Type Appendix'!$A$1:$B$15, 2, FALSE)</f>
        <v>Inquiry</v>
      </c>
      <c r="M493" s="121" t="s">
        <v>4394</v>
      </c>
      <c r="N493" s="118" t="s">
        <v>4395</v>
      </c>
      <c r="O493" s="118" t="s">
        <v>2180</v>
      </c>
      <c r="P493" s="118">
        <v>2</v>
      </c>
      <c r="Q493" s="118">
        <v>0</v>
      </c>
      <c r="R493" s="118">
        <v>92</v>
      </c>
      <c r="S493" s="118">
        <v>99</v>
      </c>
      <c r="T493" s="118" t="s">
        <v>4354</v>
      </c>
      <c r="U493" s="118">
        <v>98</v>
      </c>
      <c r="V493" s="118" t="s">
        <v>4396</v>
      </c>
      <c r="W493" s="118">
        <v>97</v>
      </c>
      <c r="X493" s="118" t="s">
        <v>4397</v>
      </c>
      <c r="Y493" s="118">
        <v>96</v>
      </c>
      <c r="Z493" s="118" t="s">
        <v>4371</v>
      </c>
      <c r="AA493" s="122"/>
      <c r="AB493" s="122"/>
      <c r="AC493" s="120" t="s">
        <v>2185</v>
      </c>
      <c r="AD493" s="120" t="s">
        <v>2175</v>
      </c>
    </row>
    <row r="494" spans="1:30" ht="304.5" x14ac:dyDescent="0.35">
      <c r="A494" s="118">
        <v>490</v>
      </c>
      <c r="B494" s="124" t="s">
        <v>4398</v>
      </c>
      <c r="C494" s="125" t="s">
        <v>4399</v>
      </c>
      <c r="D494" s="124">
        <v>5734</v>
      </c>
      <c r="E494" s="118" t="s">
        <v>4400</v>
      </c>
      <c r="F494" s="120" t="s">
        <v>4401</v>
      </c>
      <c r="G494" s="120" t="s">
        <v>2175</v>
      </c>
      <c r="H494" s="126" t="s">
        <v>2175</v>
      </c>
      <c r="I494" s="125" t="s">
        <v>4383</v>
      </c>
      <c r="J494" s="124" t="s">
        <v>4384</v>
      </c>
      <c r="K494" s="124" t="str">
        <f t="shared" si="1"/>
        <v>11</v>
      </c>
      <c r="L494" s="118" t="str">
        <f>VLOOKUP(K494, '[1]Attribute Type Appendix'!$A$1:$B$15, 2, FALSE)</f>
        <v>Inquiry</v>
      </c>
      <c r="M494" s="125" t="s">
        <v>4402</v>
      </c>
      <c r="N494" s="124" t="s">
        <v>4403</v>
      </c>
      <c r="O494" s="124" t="s">
        <v>2180</v>
      </c>
      <c r="P494" s="124">
        <v>2</v>
      </c>
      <c r="Q494" s="124">
        <v>0</v>
      </c>
      <c r="R494" s="124">
        <v>92</v>
      </c>
      <c r="S494" s="124">
        <v>99</v>
      </c>
      <c r="T494" s="124" t="s">
        <v>4354</v>
      </c>
      <c r="U494" s="124">
        <v>98</v>
      </c>
      <c r="V494" s="124" t="s">
        <v>4404</v>
      </c>
      <c r="W494" s="124">
        <v>97</v>
      </c>
      <c r="X494" s="124" t="s">
        <v>4405</v>
      </c>
      <c r="Y494" s="124">
        <v>96</v>
      </c>
      <c r="Z494" s="124" t="s">
        <v>4371</v>
      </c>
      <c r="AA494" s="123"/>
      <c r="AB494" s="123"/>
      <c r="AC494" s="120" t="s">
        <v>2185</v>
      </c>
      <c r="AD494" s="120" t="s">
        <v>2175</v>
      </c>
    </row>
    <row r="495" spans="1:30" ht="116" x14ac:dyDescent="0.35">
      <c r="A495" s="118">
        <v>491</v>
      </c>
      <c r="B495" s="118" t="s">
        <v>4406</v>
      </c>
      <c r="C495" s="121" t="s">
        <v>4407</v>
      </c>
      <c r="D495" s="118">
        <v>5734</v>
      </c>
      <c r="E495" s="118" t="s">
        <v>4408</v>
      </c>
      <c r="F495" s="120" t="s">
        <v>4409</v>
      </c>
      <c r="G495" s="120" t="s">
        <v>2175</v>
      </c>
      <c r="H495" s="120" t="s">
        <v>2175</v>
      </c>
      <c r="I495" s="121" t="s">
        <v>4383</v>
      </c>
      <c r="J495" s="118" t="s">
        <v>4384</v>
      </c>
      <c r="K495" s="118" t="str">
        <f t="shared" si="1"/>
        <v>11</v>
      </c>
      <c r="L495" s="118" t="str">
        <f>VLOOKUP(K495, '[1]Attribute Type Appendix'!$A$1:$B$15, 2, FALSE)</f>
        <v>Inquiry</v>
      </c>
      <c r="M495" s="121" t="s">
        <v>2596</v>
      </c>
      <c r="N495" s="118" t="s">
        <v>2597</v>
      </c>
      <c r="O495" s="118" t="s">
        <v>2180</v>
      </c>
      <c r="P495" s="118">
        <v>2</v>
      </c>
      <c r="Q495" s="118">
        <v>0</v>
      </c>
      <c r="R495" s="118">
        <v>92</v>
      </c>
      <c r="S495" s="118">
        <v>99</v>
      </c>
      <c r="T495" s="118" t="s">
        <v>4354</v>
      </c>
      <c r="U495" s="118">
        <v>98</v>
      </c>
      <c r="V495" s="118" t="s">
        <v>4369</v>
      </c>
      <c r="W495" s="118">
        <v>97</v>
      </c>
      <c r="X495" s="118" t="s">
        <v>4370</v>
      </c>
      <c r="Y495" s="118">
        <v>96</v>
      </c>
      <c r="Z495" s="118" t="s">
        <v>4371</v>
      </c>
      <c r="AA495" s="122"/>
      <c r="AB495" s="122"/>
      <c r="AC495" s="120" t="s">
        <v>2185</v>
      </c>
      <c r="AD495" s="120" t="s">
        <v>2175</v>
      </c>
    </row>
    <row r="496" spans="1:30" ht="246.5" x14ac:dyDescent="0.35">
      <c r="A496" s="118">
        <v>492</v>
      </c>
      <c r="B496" s="124" t="s">
        <v>4410</v>
      </c>
      <c r="C496" s="125" t="s">
        <v>4411</v>
      </c>
      <c r="D496" s="124">
        <v>5734</v>
      </c>
      <c r="E496" s="118" t="s">
        <v>4412</v>
      </c>
      <c r="F496" s="120" t="s">
        <v>4413</v>
      </c>
      <c r="G496" s="120" t="s">
        <v>2175</v>
      </c>
      <c r="H496" s="126" t="s">
        <v>2175</v>
      </c>
      <c r="I496" s="125" t="s">
        <v>4383</v>
      </c>
      <c r="J496" s="124" t="s">
        <v>4384</v>
      </c>
      <c r="K496" s="124" t="str">
        <f t="shared" si="1"/>
        <v>11</v>
      </c>
      <c r="L496" s="118" t="str">
        <f>VLOOKUP(K496, '[1]Attribute Type Appendix'!$A$1:$B$15, 2, FALSE)</f>
        <v>Inquiry</v>
      </c>
      <c r="M496" s="125" t="s">
        <v>2710</v>
      </c>
      <c r="N496" s="124" t="s">
        <v>2509</v>
      </c>
      <c r="O496" s="124" t="s">
        <v>2180</v>
      </c>
      <c r="P496" s="124">
        <v>2</v>
      </c>
      <c r="Q496" s="124">
        <v>0</v>
      </c>
      <c r="R496" s="124">
        <v>92</v>
      </c>
      <c r="S496" s="124">
        <v>99</v>
      </c>
      <c r="T496" s="124" t="s">
        <v>4354</v>
      </c>
      <c r="U496" s="124">
        <v>98</v>
      </c>
      <c r="V496" s="124" t="s">
        <v>4414</v>
      </c>
      <c r="W496" s="124">
        <v>97</v>
      </c>
      <c r="X496" s="124" t="s">
        <v>4415</v>
      </c>
      <c r="Y496" s="124">
        <v>96</v>
      </c>
      <c r="Z496" s="124" t="s">
        <v>4371</v>
      </c>
      <c r="AA496" s="123"/>
      <c r="AB496" s="123"/>
      <c r="AC496" s="120" t="s">
        <v>2185</v>
      </c>
      <c r="AD496" s="120" t="s">
        <v>2175</v>
      </c>
    </row>
    <row r="497" spans="1:30" ht="333.5" x14ac:dyDescent="0.35">
      <c r="A497" s="118">
        <v>493</v>
      </c>
      <c r="B497" s="118">
        <v>5750</v>
      </c>
      <c r="C497" s="121" t="s">
        <v>4416</v>
      </c>
      <c r="D497" s="118">
        <v>5734</v>
      </c>
      <c r="E497" s="118" t="s">
        <v>4417</v>
      </c>
      <c r="F497" s="120" t="s">
        <v>4418</v>
      </c>
      <c r="G497" s="120" t="s">
        <v>2175</v>
      </c>
      <c r="H497" s="120" t="s">
        <v>2175</v>
      </c>
      <c r="I497" s="121" t="s">
        <v>4383</v>
      </c>
      <c r="J497" s="118" t="s">
        <v>4384</v>
      </c>
      <c r="K497" s="118" t="str">
        <f t="shared" si="1"/>
        <v>11</v>
      </c>
      <c r="L497" s="118" t="s">
        <v>4353</v>
      </c>
      <c r="M497" s="121" t="s">
        <v>2262</v>
      </c>
      <c r="N497" s="118" t="s">
        <v>2509</v>
      </c>
      <c r="O497" s="118" t="s">
        <v>2180</v>
      </c>
      <c r="P497" s="118">
        <v>2</v>
      </c>
      <c r="Q497" s="118">
        <v>0</v>
      </c>
      <c r="R497" s="118">
        <v>92</v>
      </c>
      <c r="S497" s="118">
        <v>99</v>
      </c>
      <c r="T497" s="118" t="s">
        <v>4354</v>
      </c>
      <c r="U497" s="118">
        <v>98</v>
      </c>
      <c r="V497" s="118" t="s">
        <v>4375</v>
      </c>
      <c r="W497" s="118">
        <v>97</v>
      </c>
      <c r="X497" s="118" t="s">
        <v>4376</v>
      </c>
      <c r="Y497" s="118">
        <v>96</v>
      </c>
      <c r="Z497" s="118" t="s">
        <v>4371</v>
      </c>
      <c r="AA497" s="122"/>
      <c r="AB497" s="122"/>
      <c r="AC497" s="120" t="s">
        <v>2185</v>
      </c>
      <c r="AD497" s="120" t="s">
        <v>2180</v>
      </c>
    </row>
    <row r="498" spans="1:30" ht="116" x14ac:dyDescent="0.35">
      <c r="A498" s="118">
        <v>494</v>
      </c>
      <c r="B498" s="124">
        <v>5756</v>
      </c>
      <c r="C498" s="125" t="s">
        <v>4419</v>
      </c>
      <c r="D498" s="124">
        <v>5734</v>
      </c>
      <c r="E498" s="118" t="s">
        <v>4420</v>
      </c>
      <c r="F498" s="120" t="s">
        <v>4421</v>
      </c>
      <c r="G498" s="120" t="s">
        <v>2175</v>
      </c>
      <c r="H498" s="126" t="s">
        <v>2175</v>
      </c>
      <c r="I498" s="125" t="s">
        <v>4422</v>
      </c>
      <c r="J498" s="124" t="s">
        <v>4423</v>
      </c>
      <c r="K498" s="124" t="str">
        <f t="shared" si="1"/>
        <v>11</v>
      </c>
      <c r="L498" s="118" t="str">
        <f>VLOOKUP(K498, '[1]Attribute Type Appendix'!$A$1:$B$15, 2, FALSE)</f>
        <v>Inquiry</v>
      </c>
      <c r="M498" s="125" t="s">
        <v>2319</v>
      </c>
      <c r="N498" s="124" t="s">
        <v>2320</v>
      </c>
      <c r="O498" s="124" t="s">
        <v>2180</v>
      </c>
      <c r="P498" s="124">
        <v>3</v>
      </c>
      <c r="Q498" s="124">
        <v>0</v>
      </c>
      <c r="R498" s="124">
        <v>992</v>
      </c>
      <c r="S498" s="124">
        <v>999</v>
      </c>
      <c r="T498" s="124" t="s">
        <v>4354</v>
      </c>
      <c r="U498" s="124">
        <v>998</v>
      </c>
      <c r="V498" s="124" t="s">
        <v>4424</v>
      </c>
      <c r="W498" s="124">
        <v>997</v>
      </c>
      <c r="X498" s="124" t="s">
        <v>4425</v>
      </c>
      <c r="Y498" s="124">
        <v>996</v>
      </c>
      <c r="Z498" s="124" t="s">
        <v>4426</v>
      </c>
      <c r="AA498" s="123"/>
      <c r="AB498" s="123"/>
      <c r="AC498" s="120" t="s">
        <v>2185</v>
      </c>
      <c r="AD498" s="120" t="s">
        <v>2175</v>
      </c>
    </row>
    <row r="499" spans="1:30" ht="145" x14ac:dyDescent="0.35">
      <c r="A499" s="118">
        <v>495</v>
      </c>
      <c r="B499" s="118">
        <v>5757</v>
      </c>
      <c r="C499" s="119" t="s">
        <v>4427</v>
      </c>
      <c r="D499" s="118">
        <v>5734</v>
      </c>
      <c r="E499" s="118" t="s">
        <v>4428</v>
      </c>
      <c r="F499" s="120" t="s">
        <v>4429</v>
      </c>
      <c r="G499" s="120" t="s">
        <v>2175</v>
      </c>
      <c r="H499" s="120" t="s">
        <v>2175</v>
      </c>
      <c r="I499" s="121" t="s">
        <v>4422</v>
      </c>
      <c r="J499" s="118" t="s">
        <v>4423</v>
      </c>
      <c r="K499" s="118" t="str">
        <f t="shared" si="1"/>
        <v>11</v>
      </c>
      <c r="L499" s="118" t="s">
        <v>4353</v>
      </c>
      <c r="M499" s="121" t="s">
        <v>4402</v>
      </c>
      <c r="N499" s="118" t="s">
        <v>4403</v>
      </c>
      <c r="O499" s="118" t="s">
        <v>2180</v>
      </c>
      <c r="P499" s="118">
        <v>3</v>
      </c>
      <c r="Q499" s="118">
        <v>0</v>
      </c>
      <c r="R499" s="118">
        <v>992</v>
      </c>
      <c r="S499" s="118">
        <v>999</v>
      </c>
      <c r="T499" s="118" t="s">
        <v>4354</v>
      </c>
      <c r="U499" s="118">
        <v>998</v>
      </c>
      <c r="V499" s="118" t="s">
        <v>4404</v>
      </c>
      <c r="W499" s="118">
        <v>997</v>
      </c>
      <c r="X499" s="118" t="s">
        <v>4405</v>
      </c>
      <c r="Y499" s="118">
        <v>996</v>
      </c>
      <c r="Z499" s="118" t="s">
        <v>4426</v>
      </c>
      <c r="AA499" s="122"/>
      <c r="AB499" s="122"/>
      <c r="AC499" s="120" t="s">
        <v>2185</v>
      </c>
      <c r="AD499" s="120" t="s">
        <v>2180</v>
      </c>
    </row>
    <row r="500" spans="1:30" ht="116" x14ac:dyDescent="0.35">
      <c r="A500" s="118">
        <v>496</v>
      </c>
      <c r="B500" s="124">
        <v>5767</v>
      </c>
      <c r="C500" s="125" t="s">
        <v>4430</v>
      </c>
      <c r="D500" s="124">
        <v>5734</v>
      </c>
      <c r="E500" s="118" t="s">
        <v>4431</v>
      </c>
      <c r="F500" s="120" t="s">
        <v>4432</v>
      </c>
      <c r="G500" s="120" t="s">
        <v>2175</v>
      </c>
      <c r="H500" s="126" t="s">
        <v>2175</v>
      </c>
      <c r="I500" s="125" t="s">
        <v>4433</v>
      </c>
      <c r="J500" s="124" t="s">
        <v>4434</v>
      </c>
      <c r="K500" s="124" t="str">
        <f t="shared" si="1"/>
        <v>11</v>
      </c>
      <c r="L500" s="118" t="s">
        <v>4353</v>
      </c>
      <c r="M500" s="125" t="s">
        <v>2596</v>
      </c>
      <c r="N500" s="124" t="s">
        <v>2597</v>
      </c>
      <c r="O500" s="124" t="s">
        <v>2180</v>
      </c>
      <c r="P500" s="124">
        <v>3</v>
      </c>
      <c r="Q500" s="124">
        <v>0</v>
      </c>
      <c r="R500" s="124">
        <v>992</v>
      </c>
      <c r="S500" s="124">
        <v>999</v>
      </c>
      <c r="T500" s="124" t="s">
        <v>4354</v>
      </c>
      <c r="U500" s="124">
        <v>998</v>
      </c>
      <c r="V500" s="124" t="s">
        <v>4369</v>
      </c>
      <c r="W500" s="124">
        <v>997</v>
      </c>
      <c r="X500" s="124" t="s">
        <v>4370</v>
      </c>
      <c r="Y500" s="124">
        <v>996</v>
      </c>
      <c r="Z500" s="124" t="s">
        <v>4426</v>
      </c>
      <c r="AA500" s="123"/>
      <c r="AB500" s="123"/>
      <c r="AC500" s="120" t="s">
        <v>2185</v>
      </c>
      <c r="AD500" s="120" t="s">
        <v>2180</v>
      </c>
    </row>
    <row r="501" spans="1:30" ht="116" x14ac:dyDescent="0.35">
      <c r="A501" s="118">
        <v>497</v>
      </c>
      <c r="B501" s="118">
        <v>5768</v>
      </c>
      <c r="C501" s="121" t="s">
        <v>4435</v>
      </c>
      <c r="D501" s="118">
        <v>5734</v>
      </c>
      <c r="E501" s="118" t="s">
        <v>4436</v>
      </c>
      <c r="F501" s="120" t="s">
        <v>4437</v>
      </c>
      <c r="G501" s="120" t="s">
        <v>2175</v>
      </c>
      <c r="H501" s="120" t="s">
        <v>2175</v>
      </c>
      <c r="I501" s="121" t="s">
        <v>4433</v>
      </c>
      <c r="J501" s="118" t="s">
        <v>4434</v>
      </c>
      <c r="K501" s="118" t="str">
        <f t="shared" si="1"/>
        <v>11</v>
      </c>
      <c r="L501" s="118" t="s">
        <v>4353</v>
      </c>
      <c r="M501" s="121" t="s">
        <v>2710</v>
      </c>
      <c r="N501" s="118" t="s">
        <v>2509</v>
      </c>
      <c r="O501" s="118" t="s">
        <v>2180</v>
      </c>
      <c r="P501" s="118">
        <v>3</v>
      </c>
      <c r="Q501" s="118">
        <v>0</v>
      </c>
      <c r="R501" s="118">
        <v>992</v>
      </c>
      <c r="S501" s="118">
        <v>999</v>
      </c>
      <c r="T501" s="118" t="s">
        <v>4354</v>
      </c>
      <c r="U501" s="118">
        <v>998</v>
      </c>
      <c r="V501" s="118" t="s">
        <v>4369</v>
      </c>
      <c r="W501" s="118">
        <v>997</v>
      </c>
      <c r="X501" s="118" t="s">
        <v>4415</v>
      </c>
      <c r="Y501" s="118">
        <v>996</v>
      </c>
      <c r="Z501" s="118" t="s">
        <v>4426</v>
      </c>
      <c r="AA501" s="122"/>
      <c r="AB501" s="122"/>
      <c r="AC501" s="120" t="s">
        <v>2185</v>
      </c>
      <c r="AD501" s="120" t="s">
        <v>2180</v>
      </c>
    </row>
    <row r="502" spans="1:30" ht="159.5" x14ac:dyDescent="0.35">
      <c r="A502" s="118">
        <v>498</v>
      </c>
      <c r="B502" s="124">
        <v>5770</v>
      </c>
      <c r="C502" s="127" t="s">
        <v>4438</v>
      </c>
      <c r="D502" s="124">
        <v>5734</v>
      </c>
      <c r="E502" s="118" t="s">
        <v>4439</v>
      </c>
      <c r="F502" s="120" t="s">
        <v>4440</v>
      </c>
      <c r="G502" s="120" t="s">
        <v>2175</v>
      </c>
      <c r="H502" s="126" t="s">
        <v>2175</v>
      </c>
      <c r="I502" s="125" t="s">
        <v>4433</v>
      </c>
      <c r="J502" s="124" t="s">
        <v>4434</v>
      </c>
      <c r="K502" s="124" t="str">
        <f t="shared" si="1"/>
        <v>11</v>
      </c>
      <c r="L502" s="118" t="s">
        <v>4353</v>
      </c>
      <c r="M502" s="125" t="s">
        <v>2262</v>
      </c>
      <c r="N502" s="124" t="s">
        <v>2509</v>
      </c>
      <c r="O502" s="124" t="s">
        <v>2180</v>
      </c>
      <c r="P502" s="124">
        <v>3</v>
      </c>
      <c r="Q502" s="124">
        <v>0</v>
      </c>
      <c r="R502" s="124">
        <v>992</v>
      </c>
      <c r="S502" s="124">
        <v>999</v>
      </c>
      <c r="T502" s="124" t="s">
        <v>4354</v>
      </c>
      <c r="U502" s="124">
        <v>998</v>
      </c>
      <c r="V502" s="124" t="s">
        <v>4375</v>
      </c>
      <c r="W502" s="124">
        <v>997</v>
      </c>
      <c r="X502" s="124" t="s">
        <v>4376</v>
      </c>
      <c r="Y502" s="124">
        <v>996</v>
      </c>
      <c r="Z502" s="124" t="s">
        <v>4426</v>
      </c>
      <c r="AA502" s="123"/>
      <c r="AB502" s="123"/>
      <c r="AC502" s="120" t="s">
        <v>2185</v>
      </c>
      <c r="AD502" s="120" t="s">
        <v>2180</v>
      </c>
    </row>
    <row r="503" spans="1:30" ht="130.5" x14ac:dyDescent="0.35">
      <c r="A503" s="118">
        <v>499</v>
      </c>
      <c r="B503" s="118" t="s">
        <v>4441</v>
      </c>
      <c r="C503" s="121" t="s">
        <v>4442</v>
      </c>
      <c r="D503" s="118">
        <v>5734</v>
      </c>
      <c r="E503" s="118" t="s">
        <v>4443</v>
      </c>
      <c r="F503" s="120" t="s">
        <v>4444</v>
      </c>
      <c r="G503" s="120" t="s">
        <v>2175</v>
      </c>
      <c r="H503" s="120" t="s">
        <v>2175</v>
      </c>
      <c r="I503" s="121" t="s">
        <v>4445</v>
      </c>
      <c r="J503" s="118" t="s">
        <v>4446</v>
      </c>
      <c r="K503" s="118" t="str">
        <f t="shared" si="1"/>
        <v>12</v>
      </c>
      <c r="L503" s="118" t="str">
        <f>VLOOKUP(K503, '[1]Attribute Type Appendix'!$A$1:$B$15, 2, FALSE)</f>
        <v>Bankruptcy</v>
      </c>
      <c r="M503" s="121" t="s">
        <v>4394</v>
      </c>
      <c r="N503" s="118" t="s">
        <v>4395</v>
      </c>
      <c r="O503" s="118" t="s">
        <v>2180</v>
      </c>
      <c r="P503" s="118">
        <v>2</v>
      </c>
      <c r="Q503" s="118">
        <v>0</v>
      </c>
      <c r="R503" s="118">
        <v>92</v>
      </c>
      <c r="S503" s="118">
        <v>99</v>
      </c>
      <c r="T503" s="118" t="s">
        <v>4447</v>
      </c>
      <c r="U503" s="118">
        <v>98</v>
      </c>
      <c r="V503" s="118" t="s">
        <v>4448</v>
      </c>
      <c r="W503" s="118">
        <v>97</v>
      </c>
      <c r="X503" s="118" t="s">
        <v>4449</v>
      </c>
      <c r="Y503" s="118">
        <v>96</v>
      </c>
      <c r="Z503" s="118" t="s">
        <v>4450</v>
      </c>
      <c r="AA503" s="122"/>
      <c r="AB503" s="122"/>
      <c r="AC503" s="120" t="s">
        <v>2185</v>
      </c>
      <c r="AD503" s="120" t="s">
        <v>2175</v>
      </c>
    </row>
    <row r="504" spans="1:30" ht="116" x14ac:dyDescent="0.35">
      <c r="A504" s="118">
        <v>500</v>
      </c>
      <c r="B504" s="124">
        <v>5776</v>
      </c>
      <c r="C504" s="125" t="s">
        <v>4451</v>
      </c>
      <c r="D504" s="124">
        <v>5734</v>
      </c>
      <c r="E504" s="118" t="s">
        <v>4452</v>
      </c>
      <c r="F504" s="120" t="s">
        <v>4453</v>
      </c>
      <c r="G504" s="120" t="s">
        <v>2175</v>
      </c>
      <c r="H504" s="126" t="s">
        <v>2175</v>
      </c>
      <c r="I504" s="125" t="s">
        <v>4454</v>
      </c>
      <c r="J504" s="124" t="s">
        <v>4446</v>
      </c>
      <c r="K504" s="124" t="str">
        <f t="shared" si="1"/>
        <v>12</v>
      </c>
      <c r="L504" s="118" t="s">
        <v>4455</v>
      </c>
      <c r="M504" s="125" t="s">
        <v>2209</v>
      </c>
      <c r="N504" s="124" t="s">
        <v>2210</v>
      </c>
      <c r="O504" s="124" t="s">
        <v>2180</v>
      </c>
      <c r="P504" s="124">
        <v>2</v>
      </c>
      <c r="Q504" s="124">
        <v>0</v>
      </c>
      <c r="R504" s="124">
        <v>92</v>
      </c>
      <c r="S504" s="124">
        <v>99</v>
      </c>
      <c r="T504" s="124" t="s">
        <v>4447</v>
      </c>
      <c r="U504" s="124">
        <v>98</v>
      </c>
      <c r="V504" s="124" t="s">
        <v>4456</v>
      </c>
      <c r="W504" s="124">
        <v>97</v>
      </c>
      <c r="X504" s="124" t="s">
        <v>4457</v>
      </c>
      <c r="Y504" s="124">
        <v>96</v>
      </c>
      <c r="Z504" s="124" t="s">
        <v>4371</v>
      </c>
      <c r="AA504" s="123"/>
      <c r="AB504" s="123"/>
      <c r="AC504" s="120" t="s">
        <v>2185</v>
      </c>
      <c r="AD504" s="120" t="s">
        <v>2180</v>
      </c>
    </row>
    <row r="505" spans="1:30" ht="188.5" x14ac:dyDescent="0.35">
      <c r="A505" s="118">
        <v>501</v>
      </c>
      <c r="B505" s="118" t="s">
        <v>4458</v>
      </c>
      <c r="C505" s="121" t="s">
        <v>4459</v>
      </c>
      <c r="D505" s="118">
        <v>5734</v>
      </c>
      <c r="E505" s="118" t="s">
        <v>4460</v>
      </c>
      <c r="F505" s="120" t="s">
        <v>4461</v>
      </c>
      <c r="G505" s="120" t="s">
        <v>2175</v>
      </c>
      <c r="H505" s="120" t="s">
        <v>2175</v>
      </c>
      <c r="I505" s="121" t="s">
        <v>4462</v>
      </c>
      <c r="J505" s="118" t="s">
        <v>4463</v>
      </c>
      <c r="K505" s="118" t="str">
        <f t="shared" si="1"/>
        <v>12</v>
      </c>
      <c r="L505" s="118" t="str">
        <f>VLOOKUP(K505, '[1]Attribute Type Appendix'!$A$1:$B$15, 2, FALSE)</f>
        <v>Bankruptcy</v>
      </c>
      <c r="M505" s="121" t="s">
        <v>4394</v>
      </c>
      <c r="N505" s="118" t="s">
        <v>4395</v>
      </c>
      <c r="O505" s="118" t="s">
        <v>2180</v>
      </c>
      <c r="P505" s="118">
        <v>3</v>
      </c>
      <c r="Q505" s="118">
        <v>0</v>
      </c>
      <c r="R505" s="118">
        <v>992</v>
      </c>
      <c r="S505" s="118">
        <v>999</v>
      </c>
      <c r="T505" s="118" t="s">
        <v>4447</v>
      </c>
      <c r="U505" s="118">
        <v>998</v>
      </c>
      <c r="V505" s="118" t="s">
        <v>4448</v>
      </c>
      <c r="W505" s="118">
        <v>997</v>
      </c>
      <c r="X505" s="118" t="s">
        <v>4449</v>
      </c>
      <c r="Y505" s="118">
        <v>996</v>
      </c>
      <c r="Z505" s="118" t="s">
        <v>4450</v>
      </c>
      <c r="AA505" s="122"/>
      <c r="AB505" s="122"/>
      <c r="AC505" s="120" t="s">
        <v>2185</v>
      </c>
      <c r="AD505" s="120" t="s">
        <v>2175</v>
      </c>
    </row>
    <row r="506" spans="1:30" ht="174" x14ac:dyDescent="0.35">
      <c r="A506" s="118">
        <v>502</v>
      </c>
      <c r="B506" s="124">
        <v>5792</v>
      </c>
      <c r="C506" s="125" t="s">
        <v>4464</v>
      </c>
      <c r="D506" s="124">
        <v>5734</v>
      </c>
      <c r="E506" s="118" t="s">
        <v>4465</v>
      </c>
      <c r="F506" s="120" t="s">
        <v>4466</v>
      </c>
      <c r="G506" s="120" t="s">
        <v>2175</v>
      </c>
      <c r="H506" s="126" t="s">
        <v>2175</v>
      </c>
      <c r="I506" s="125" t="s">
        <v>4467</v>
      </c>
      <c r="J506" s="124" t="s">
        <v>4468</v>
      </c>
      <c r="K506" s="124" t="str">
        <f t="shared" si="1"/>
        <v>12</v>
      </c>
      <c r="L506" s="118" t="s">
        <v>4455</v>
      </c>
      <c r="M506" s="125" t="s">
        <v>3117</v>
      </c>
      <c r="N506" s="124" t="s">
        <v>3118</v>
      </c>
      <c r="O506" s="124" t="s">
        <v>2180</v>
      </c>
      <c r="P506" s="124">
        <v>3</v>
      </c>
      <c r="Q506" s="124">
        <v>0</v>
      </c>
      <c r="R506" s="124">
        <v>992</v>
      </c>
      <c r="S506" s="124">
        <v>999</v>
      </c>
      <c r="T506" s="124" t="s">
        <v>4456</v>
      </c>
      <c r="U506" s="124">
        <v>998</v>
      </c>
      <c r="V506" s="124" t="s">
        <v>4469</v>
      </c>
      <c r="W506" s="124">
        <v>997</v>
      </c>
      <c r="X506" s="124" t="s">
        <v>4470</v>
      </c>
      <c r="Y506" s="124">
        <v>996</v>
      </c>
      <c r="Z506" s="124" t="s">
        <v>4471</v>
      </c>
      <c r="AA506" s="123"/>
      <c r="AB506" s="123"/>
      <c r="AC506" s="120" t="s">
        <v>2185</v>
      </c>
      <c r="AD506" s="120" t="s">
        <v>2180</v>
      </c>
    </row>
    <row r="507" spans="1:30" ht="145" x14ac:dyDescent="0.35">
      <c r="A507" s="118">
        <v>503</v>
      </c>
      <c r="B507" s="118">
        <v>5795</v>
      </c>
      <c r="C507" s="121" t="s">
        <v>4472</v>
      </c>
      <c r="D507" s="118">
        <v>5734</v>
      </c>
      <c r="E507" s="118" t="s">
        <v>4473</v>
      </c>
      <c r="F507" s="120" t="s">
        <v>4474</v>
      </c>
      <c r="G507" s="120" t="s">
        <v>2175</v>
      </c>
      <c r="H507" s="120" t="s">
        <v>2175</v>
      </c>
      <c r="I507" s="121" t="s">
        <v>4475</v>
      </c>
      <c r="J507" s="118" t="s">
        <v>4476</v>
      </c>
      <c r="K507" s="118" t="str">
        <f t="shared" si="1"/>
        <v>12</v>
      </c>
      <c r="L507" s="118" t="s">
        <v>4455</v>
      </c>
      <c r="M507" s="121" t="s">
        <v>2209</v>
      </c>
      <c r="N507" s="118" t="s">
        <v>2210</v>
      </c>
      <c r="O507" s="118" t="s">
        <v>2180</v>
      </c>
      <c r="P507" s="118">
        <v>1</v>
      </c>
      <c r="Q507" s="118">
        <v>0</v>
      </c>
      <c r="R507" s="118">
        <v>1</v>
      </c>
      <c r="S507" s="118">
        <v>9</v>
      </c>
      <c r="T507" s="118" t="s">
        <v>4447</v>
      </c>
      <c r="U507" s="118"/>
      <c r="V507" s="118"/>
      <c r="W507" s="118">
        <v>7</v>
      </c>
      <c r="X507" s="118" t="s">
        <v>4477</v>
      </c>
      <c r="Y507" s="118">
        <v>6</v>
      </c>
      <c r="Z507" s="118" t="s">
        <v>4371</v>
      </c>
      <c r="AA507" s="122"/>
      <c r="AB507" s="122"/>
      <c r="AC507" s="120" t="s">
        <v>2185</v>
      </c>
      <c r="AD507" s="120" t="s">
        <v>2180</v>
      </c>
    </row>
    <row r="508" spans="1:30" ht="217.5" x14ac:dyDescent="0.35">
      <c r="A508" s="118">
        <v>504</v>
      </c>
      <c r="B508" s="124">
        <v>5647</v>
      </c>
      <c r="C508" s="127" t="s">
        <v>4478</v>
      </c>
      <c r="D508" s="124">
        <v>5734</v>
      </c>
      <c r="E508" s="118" t="s">
        <v>4479</v>
      </c>
      <c r="F508" s="120" t="s">
        <v>4480</v>
      </c>
      <c r="G508" s="120" t="s">
        <v>2175</v>
      </c>
      <c r="H508" s="126" t="s">
        <v>2175</v>
      </c>
      <c r="I508" s="125" t="s">
        <v>4481</v>
      </c>
      <c r="J508" s="124" t="s">
        <v>4482</v>
      </c>
      <c r="K508" s="124" t="str">
        <f t="shared" si="1"/>
        <v>20</v>
      </c>
      <c r="L508" s="118" t="s">
        <v>4483</v>
      </c>
      <c r="M508" s="125" t="s">
        <v>3117</v>
      </c>
      <c r="N508" s="124" t="s">
        <v>3118</v>
      </c>
      <c r="O508" s="124" t="s">
        <v>2180</v>
      </c>
      <c r="P508" s="124">
        <v>9</v>
      </c>
      <c r="Q508" s="124">
        <v>0</v>
      </c>
      <c r="R508" s="124">
        <v>999999992</v>
      </c>
      <c r="S508" s="124">
        <v>999999999</v>
      </c>
      <c r="T508" s="124" t="s">
        <v>4484</v>
      </c>
      <c r="U508" s="124">
        <v>999999998</v>
      </c>
      <c r="V508" s="124" t="s">
        <v>4485</v>
      </c>
      <c r="W508" s="124">
        <v>999999997</v>
      </c>
      <c r="X508" s="124" t="s">
        <v>4486</v>
      </c>
      <c r="Y508" s="124">
        <v>999999996</v>
      </c>
      <c r="Z508" s="124" t="s">
        <v>4487</v>
      </c>
      <c r="AA508" s="123"/>
      <c r="AB508" s="123"/>
      <c r="AC508" s="120" t="s">
        <v>2185</v>
      </c>
      <c r="AD508" s="120" t="s">
        <v>2180</v>
      </c>
    </row>
    <row r="509" spans="1:30" ht="217.5" x14ac:dyDescent="0.35">
      <c r="A509" s="118">
        <v>505</v>
      </c>
      <c r="B509" s="118" t="s">
        <v>4488</v>
      </c>
      <c r="C509" s="121" t="s">
        <v>4489</v>
      </c>
      <c r="D509" s="118">
        <v>5734</v>
      </c>
      <c r="E509" s="118" t="s">
        <v>4490</v>
      </c>
      <c r="F509" s="120" t="s">
        <v>4491</v>
      </c>
      <c r="G509" s="120" t="s">
        <v>2175</v>
      </c>
      <c r="H509" s="120" t="s">
        <v>2175</v>
      </c>
      <c r="I509" s="121" t="s">
        <v>4492</v>
      </c>
      <c r="J509" s="118" t="s">
        <v>4493</v>
      </c>
      <c r="K509" s="118" t="str">
        <f t="shared" si="1"/>
        <v>20</v>
      </c>
      <c r="L509" s="118"/>
      <c r="M509" s="121" t="s">
        <v>3117</v>
      </c>
      <c r="N509" s="118" t="s">
        <v>3118</v>
      </c>
      <c r="O509" s="118" t="s">
        <v>2180</v>
      </c>
      <c r="P509" s="118">
        <v>2</v>
      </c>
      <c r="Q509" s="118">
        <v>0</v>
      </c>
      <c r="R509" s="118">
        <v>92</v>
      </c>
      <c r="S509" s="118">
        <v>99</v>
      </c>
      <c r="T509" s="118" t="s">
        <v>4484</v>
      </c>
      <c r="U509" s="118">
        <v>98</v>
      </c>
      <c r="V509" s="118" t="s">
        <v>4485</v>
      </c>
      <c r="W509" s="118">
        <v>97</v>
      </c>
      <c r="X509" s="118" t="s">
        <v>4486</v>
      </c>
      <c r="Y509" s="118">
        <v>96</v>
      </c>
      <c r="Z509" s="118" t="s">
        <v>4494</v>
      </c>
      <c r="AA509" s="122"/>
      <c r="AB509" s="122"/>
      <c r="AC509" s="120" t="s">
        <v>2185</v>
      </c>
      <c r="AD509" s="120" t="s">
        <v>2175</v>
      </c>
    </row>
    <row r="510" spans="1:30" ht="217.5" x14ac:dyDescent="0.35">
      <c r="A510" s="118">
        <v>506</v>
      </c>
      <c r="B510" s="124" t="s">
        <v>4495</v>
      </c>
      <c r="C510" s="125" t="s">
        <v>4496</v>
      </c>
      <c r="D510" s="124">
        <v>5734</v>
      </c>
      <c r="E510" s="118" t="s">
        <v>4497</v>
      </c>
      <c r="F510" s="120" t="s">
        <v>4498</v>
      </c>
      <c r="G510" s="120" t="s">
        <v>2175</v>
      </c>
      <c r="H510" s="126" t="s">
        <v>2175</v>
      </c>
      <c r="I510" s="125" t="s">
        <v>4492</v>
      </c>
      <c r="J510" s="124" t="s">
        <v>4493</v>
      </c>
      <c r="K510" s="124" t="str">
        <f t="shared" si="1"/>
        <v>20</v>
      </c>
      <c r="L510" s="118"/>
      <c r="M510" s="125" t="s">
        <v>3117</v>
      </c>
      <c r="N510" s="124" t="s">
        <v>3118</v>
      </c>
      <c r="O510" s="124" t="s">
        <v>2180</v>
      </c>
      <c r="P510" s="124">
        <v>2</v>
      </c>
      <c r="Q510" s="124">
        <v>0</v>
      </c>
      <c r="R510" s="124">
        <v>92</v>
      </c>
      <c r="S510" s="124">
        <v>99</v>
      </c>
      <c r="T510" s="124" t="s">
        <v>4484</v>
      </c>
      <c r="U510" s="124">
        <v>98</v>
      </c>
      <c r="V510" s="124" t="s">
        <v>4485</v>
      </c>
      <c r="W510" s="124">
        <v>97</v>
      </c>
      <c r="X510" s="124" t="s">
        <v>4486</v>
      </c>
      <c r="Y510" s="124">
        <v>96</v>
      </c>
      <c r="Z510" s="124" t="s">
        <v>4494</v>
      </c>
      <c r="AA510" s="123"/>
      <c r="AB510" s="123"/>
      <c r="AC510" s="120" t="s">
        <v>2185</v>
      </c>
      <c r="AD510" s="120" t="s">
        <v>2175</v>
      </c>
    </row>
    <row r="511" spans="1:30" ht="188.5" x14ac:dyDescent="0.35">
      <c r="A511" s="118">
        <v>507</v>
      </c>
      <c r="B511" s="118">
        <v>5669</v>
      </c>
      <c r="C511" s="119" t="s">
        <v>4499</v>
      </c>
      <c r="D511" s="118">
        <v>5734</v>
      </c>
      <c r="E511" s="118" t="s">
        <v>4500</v>
      </c>
      <c r="F511" s="120" t="s">
        <v>4501</v>
      </c>
      <c r="G511" s="120" t="s">
        <v>2175</v>
      </c>
      <c r="H511" s="120" t="s">
        <v>2175</v>
      </c>
      <c r="I511" s="121" t="s">
        <v>4502</v>
      </c>
      <c r="J511" s="118" t="s">
        <v>4503</v>
      </c>
      <c r="K511" s="118" t="str">
        <f t="shared" si="1"/>
        <v>20</v>
      </c>
      <c r="L511" s="118" t="s">
        <v>4483</v>
      </c>
      <c r="M511" s="121" t="s">
        <v>3117</v>
      </c>
      <c r="N511" s="118" t="s">
        <v>3118</v>
      </c>
      <c r="O511" s="118" t="s">
        <v>2180</v>
      </c>
      <c r="P511" s="118">
        <v>2</v>
      </c>
      <c r="Q511" s="118">
        <v>0</v>
      </c>
      <c r="R511" s="118">
        <v>92</v>
      </c>
      <c r="S511" s="118">
        <v>99</v>
      </c>
      <c r="T511" s="118" t="s">
        <v>4484</v>
      </c>
      <c r="U511" s="118">
        <v>98</v>
      </c>
      <c r="V511" s="118" t="s">
        <v>4485</v>
      </c>
      <c r="W511" s="118">
        <v>97</v>
      </c>
      <c r="X511" s="118" t="s">
        <v>4486</v>
      </c>
      <c r="Y511" s="118">
        <v>96</v>
      </c>
      <c r="Z511" s="118" t="s">
        <v>4487</v>
      </c>
      <c r="AA511" s="122"/>
      <c r="AB511" s="122"/>
      <c r="AC511" s="120" t="s">
        <v>2185</v>
      </c>
      <c r="AD511" s="120" t="s">
        <v>2180</v>
      </c>
    </row>
    <row r="512" spans="1:30" ht="145" x14ac:dyDescent="0.35">
      <c r="A512" s="118">
        <v>508</v>
      </c>
      <c r="B512" s="124">
        <v>5671</v>
      </c>
      <c r="C512" s="127" t="s">
        <v>4504</v>
      </c>
      <c r="D512" s="124">
        <v>5734</v>
      </c>
      <c r="E512" s="118" t="s">
        <v>4505</v>
      </c>
      <c r="F512" s="120" t="s">
        <v>4506</v>
      </c>
      <c r="G512" s="120" t="s">
        <v>2175</v>
      </c>
      <c r="H512" s="126" t="s">
        <v>2175</v>
      </c>
      <c r="I512" s="125" t="s">
        <v>4507</v>
      </c>
      <c r="J512" s="124" t="s">
        <v>4508</v>
      </c>
      <c r="K512" s="124" t="str">
        <f t="shared" si="1"/>
        <v>20</v>
      </c>
      <c r="L512" s="118" t="s">
        <v>4483</v>
      </c>
      <c r="M512" s="125" t="s">
        <v>3117</v>
      </c>
      <c r="N512" s="124" t="s">
        <v>3118</v>
      </c>
      <c r="O512" s="124" t="s">
        <v>2180</v>
      </c>
      <c r="P512" s="124">
        <v>3</v>
      </c>
      <c r="Q512" s="124">
        <v>0</v>
      </c>
      <c r="R512" s="124">
        <v>992</v>
      </c>
      <c r="S512" s="124">
        <v>999</v>
      </c>
      <c r="T512" s="124" t="s">
        <v>4484</v>
      </c>
      <c r="U512" s="124">
        <v>998</v>
      </c>
      <c r="V512" s="124" t="s">
        <v>4485</v>
      </c>
      <c r="W512" s="124">
        <v>997</v>
      </c>
      <c r="X512" s="124" t="s">
        <v>4486</v>
      </c>
      <c r="Y512" s="124">
        <v>996</v>
      </c>
      <c r="Z512" s="124" t="s">
        <v>4487</v>
      </c>
      <c r="AA512" s="123"/>
      <c r="AB512" s="123"/>
      <c r="AC512" s="120" t="s">
        <v>2185</v>
      </c>
      <c r="AD512" s="120" t="s">
        <v>2180</v>
      </c>
    </row>
    <row r="513" spans="1:30" ht="217.5" x14ac:dyDescent="0.35">
      <c r="A513" s="118">
        <v>509</v>
      </c>
      <c r="B513" s="118">
        <v>5674</v>
      </c>
      <c r="C513" s="119" t="s">
        <v>4509</v>
      </c>
      <c r="D513" s="118">
        <v>5734</v>
      </c>
      <c r="E513" s="118" t="s">
        <v>4510</v>
      </c>
      <c r="F513" s="120" t="s">
        <v>4511</v>
      </c>
      <c r="G513" s="120" t="s">
        <v>2175</v>
      </c>
      <c r="H513" s="120" t="s">
        <v>2175</v>
      </c>
      <c r="I513" s="121" t="s">
        <v>4512</v>
      </c>
      <c r="J513" s="118" t="s">
        <v>4513</v>
      </c>
      <c r="K513" s="118" t="str">
        <f t="shared" si="1"/>
        <v>20</v>
      </c>
      <c r="L513" s="118" t="s">
        <v>4483</v>
      </c>
      <c r="M513" s="121" t="s">
        <v>3117</v>
      </c>
      <c r="N513" s="118" t="s">
        <v>3118</v>
      </c>
      <c r="O513" s="118" t="s">
        <v>2180</v>
      </c>
      <c r="P513" s="118">
        <v>9</v>
      </c>
      <c r="Q513" s="118">
        <v>0</v>
      </c>
      <c r="R513" s="118">
        <v>999999992</v>
      </c>
      <c r="S513" s="118">
        <v>999999999</v>
      </c>
      <c r="T513" s="118" t="s">
        <v>4484</v>
      </c>
      <c r="U513" s="118">
        <v>999999998</v>
      </c>
      <c r="V513" s="118" t="s">
        <v>4485</v>
      </c>
      <c r="W513" s="118">
        <v>999999997</v>
      </c>
      <c r="X513" s="118" t="s">
        <v>4486</v>
      </c>
      <c r="Y513" s="118">
        <v>999999996</v>
      </c>
      <c r="Z513" s="118" t="s">
        <v>4494</v>
      </c>
      <c r="AA513" s="122"/>
      <c r="AB513" s="122"/>
      <c r="AC513" s="120" t="s">
        <v>2185</v>
      </c>
      <c r="AD513" s="120" t="s">
        <v>2180</v>
      </c>
    </row>
    <row r="514" spans="1:30" ht="174" x14ac:dyDescent="0.35">
      <c r="A514" s="118">
        <v>510</v>
      </c>
      <c r="B514" s="124">
        <v>5676</v>
      </c>
      <c r="C514" s="125" t="s">
        <v>4514</v>
      </c>
      <c r="D514" s="124">
        <v>5734</v>
      </c>
      <c r="E514" s="118" t="s">
        <v>4515</v>
      </c>
      <c r="F514" s="120" t="s">
        <v>4516</v>
      </c>
      <c r="G514" s="120" t="s">
        <v>2175</v>
      </c>
      <c r="H514" s="126" t="s">
        <v>2175</v>
      </c>
      <c r="I514" s="125" t="s">
        <v>4512</v>
      </c>
      <c r="J514" s="124" t="s">
        <v>4513</v>
      </c>
      <c r="K514" s="124" t="str">
        <f t="shared" si="1"/>
        <v>20</v>
      </c>
      <c r="L514" s="118" t="s">
        <v>4483</v>
      </c>
      <c r="M514" s="125" t="s">
        <v>3117</v>
      </c>
      <c r="N514" s="124" t="s">
        <v>3118</v>
      </c>
      <c r="O514" s="124" t="s">
        <v>2180</v>
      </c>
      <c r="P514" s="124">
        <v>9</v>
      </c>
      <c r="Q514" s="124">
        <v>0</v>
      </c>
      <c r="R514" s="124">
        <v>999999992</v>
      </c>
      <c r="S514" s="124">
        <v>999999999</v>
      </c>
      <c r="T514" s="124" t="s">
        <v>4484</v>
      </c>
      <c r="U514" s="124">
        <v>999999998</v>
      </c>
      <c r="V514" s="124" t="s">
        <v>4485</v>
      </c>
      <c r="W514" s="124">
        <v>999999997</v>
      </c>
      <c r="X514" s="124" t="s">
        <v>4486</v>
      </c>
      <c r="Y514" s="124">
        <v>999999996</v>
      </c>
      <c r="Z514" s="124" t="s">
        <v>4494</v>
      </c>
      <c r="AA514" s="123"/>
      <c r="AB514" s="123"/>
      <c r="AC514" s="120" t="s">
        <v>2185</v>
      </c>
      <c r="AD514" s="120" t="s">
        <v>2180</v>
      </c>
    </row>
    <row r="515" spans="1:30" ht="145" x14ac:dyDescent="0.35">
      <c r="A515" s="118">
        <v>511</v>
      </c>
      <c r="B515" s="118">
        <v>5681</v>
      </c>
      <c r="C515" s="121" t="s">
        <v>4517</v>
      </c>
      <c r="D515" s="118">
        <v>5734</v>
      </c>
      <c r="E515" s="118" t="s">
        <v>4518</v>
      </c>
      <c r="F515" s="120" t="s">
        <v>4519</v>
      </c>
      <c r="G515" s="120" t="s">
        <v>2175</v>
      </c>
      <c r="H515" s="120" t="s">
        <v>2175</v>
      </c>
      <c r="I515" s="121" t="s">
        <v>4520</v>
      </c>
      <c r="J515" s="118" t="s">
        <v>4521</v>
      </c>
      <c r="K515" s="118" t="str">
        <f t="shared" ref="K515:K517" si="2">MID(I515,1,2)</f>
        <v>20</v>
      </c>
      <c r="L515" s="118" t="s">
        <v>4483</v>
      </c>
      <c r="M515" s="121" t="s">
        <v>3117</v>
      </c>
      <c r="N515" s="118" t="s">
        <v>3118</v>
      </c>
      <c r="O515" s="118" t="s">
        <v>2180</v>
      </c>
      <c r="P515" s="118">
        <v>9</v>
      </c>
      <c r="Q515" s="118">
        <v>0</v>
      </c>
      <c r="R515" s="118">
        <v>999999992</v>
      </c>
      <c r="S515" s="118">
        <v>999999999</v>
      </c>
      <c r="T515" s="118" t="s">
        <v>4484</v>
      </c>
      <c r="U515" s="118">
        <v>999999998</v>
      </c>
      <c r="V515" s="118" t="s">
        <v>4485</v>
      </c>
      <c r="W515" s="118">
        <v>999999997</v>
      </c>
      <c r="X515" s="118" t="s">
        <v>4486</v>
      </c>
      <c r="Y515" s="118">
        <v>999999996</v>
      </c>
      <c r="Z515" s="118" t="s">
        <v>4487</v>
      </c>
      <c r="AA515" s="122"/>
      <c r="AB515" s="122"/>
      <c r="AC515" s="120" t="s">
        <v>2185</v>
      </c>
      <c r="AD515" s="120" t="s">
        <v>2180</v>
      </c>
    </row>
    <row r="516" spans="1:30" ht="275.5" x14ac:dyDescent="0.35">
      <c r="A516" s="118">
        <v>512</v>
      </c>
      <c r="B516" s="124" t="s">
        <v>4522</v>
      </c>
      <c r="C516" s="125" t="s">
        <v>4523</v>
      </c>
      <c r="D516" s="124">
        <v>5734</v>
      </c>
      <c r="E516" s="118" t="s">
        <v>4524</v>
      </c>
      <c r="F516" s="120" t="s">
        <v>4525</v>
      </c>
      <c r="G516" s="120" t="s">
        <v>2175</v>
      </c>
      <c r="H516" s="126" t="s">
        <v>2175</v>
      </c>
      <c r="I516" s="125" t="s">
        <v>4526</v>
      </c>
      <c r="J516" s="124" t="s">
        <v>4527</v>
      </c>
      <c r="K516" s="124" t="str">
        <f t="shared" si="2"/>
        <v>20</v>
      </c>
      <c r="L516" s="118"/>
      <c r="M516" s="125" t="s">
        <v>3117</v>
      </c>
      <c r="N516" s="124" t="s">
        <v>3118</v>
      </c>
      <c r="O516" s="124" t="s">
        <v>2175</v>
      </c>
      <c r="P516" s="124">
        <v>5</v>
      </c>
      <c r="Q516" s="124">
        <v>0</v>
      </c>
      <c r="R516" s="124">
        <v>9.9992000000000001</v>
      </c>
      <c r="S516" s="124">
        <v>9.9999000000000002</v>
      </c>
      <c r="T516" s="124" t="s">
        <v>4484</v>
      </c>
      <c r="U516" s="124">
        <v>9.9998000000000005</v>
      </c>
      <c r="V516" s="124" t="s">
        <v>4485</v>
      </c>
      <c r="W516" s="124">
        <v>9.9997000000000007</v>
      </c>
      <c r="X516" s="124" t="s">
        <v>4486</v>
      </c>
      <c r="Y516" s="124">
        <v>9.9995999999999992</v>
      </c>
      <c r="Z516" s="124" t="s">
        <v>4487</v>
      </c>
      <c r="AA516" s="123"/>
      <c r="AB516" s="123"/>
      <c r="AC516" s="120" t="s">
        <v>2185</v>
      </c>
      <c r="AD516" s="120" t="s">
        <v>2175</v>
      </c>
    </row>
    <row r="517" spans="1:30" ht="275.5" x14ac:dyDescent="0.35">
      <c r="A517" s="118">
        <v>513</v>
      </c>
      <c r="B517" s="118">
        <v>5692</v>
      </c>
      <c r="C517" s="119" t="s">
        <v>4528</v>
      </c>
      <c r="D517" s="118">
        <v>5734</v>
      </c>
      <c r="E517" s="118" t="s">
        <v>4529</v>
      </c>
      <c r="F517" s="120" t="s">
        <v>4530</v>
      </c>
      <c r="G517" s="120" t="s">
        <v>2175</v>
      </c>
      <c r="H517" s="120" t="s">
        <v>2175</v>
      </c>
      <c r="I517" s="121" t="s">
        <v>4526</v>
      </c>
      <c r="J517" s="118" t="s">
        <v>4527</v>
      </c>
      <c r="K517" s="118" t="str">
        <f t="shared" si="2"/>
        <v>20</v>
      </c>
      <c r="L517" s="118" t="s">
        <v>4483</v>
      </c>
      <c r="M517" s="121" t="s">
        <v>3117</v>
      </c>
      <c r="N517" s="118" t="s">
        <v>3118</v>
      </c>
      <c r="O517" s="124" t="s">
        <v>2175</v>
      </c>
      <c r="P517" s="118">
        <v>5</v>
      </c>
      <c r="Q517" s="118">
        <v>0</v>
      </c>
      <c r="R517" s="118">
        <v>9.9992000000000001</v>
      </c>
      <c r="S517" s="118">
        <v>9.9999000000000002</v>
      </c>
      <c r="T517" s="118" t="s">
        <v>4484</v>
      </c>
      <c r="U517" s="118">
        <v>9.9998000000000005</v>
      </c>
      <c r="V517" s="118" t="s">
        <v>4485</v>
      </c>
      <c r="W517" s="118">
        <v>9.9997000000000007</v>
      </c>
      <c r="X517" s="118" t="s">
        <v>4486</v>
      </c>
      <c r="Y517" s="118">
        <v>9.9995999999999992</v>
      </c>
      <c r="Z517" s="118" t="s">
        <v>4487</v>
      </c>
      <c r="AA517" s="122"/>
      <c r="AB517" s="122"/>
      <c r="AC517" s="120" t="s">
        <v>2185</v>
      </c>
      <c r="AD517" s="120" t="s">
        <v>2180</v>
      </c>
    </row>
  </sheetData>
  <autoFilter ref="A4:AD4" xr:uid="{6DC811A2-EBA2-4BC7-AF73-94A487512F90}"/>
  <mergeCells count="3">
    <mergeCell ref="Q3:R3"/>
    <mergeCell ref="S3:AB3"/>
    <mergeCell ref="A1:AD1"/>
  </mergeCells>
  <hyperlinks>
    <hyperlink ref="C2" r:id="rId1" xr:uid="{DAFB7FAA-8939-4E87-8E8D-AA3137E8A5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 Contents</vt:lpstr>
      <vt:lpstr>1 Registry</vt:lpstr>
      <vt:lpstr>2 CensusTract</vt:lpstr>
      <vt:lpstr>3 Claims</vt:lpstr>
      <vt:lpstr>4 Enrollment</vt:lpstr>
      <vt:lpstr>5 TransUnion</vt:lpstr>
      <vt:lpstr>6 Equifax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Lily</dc:creator>
  <cp:lastModifiedBy>Wright, Winona E</cp:lastModifiedBy>
  <dcterms:created xsi:type="dcterms:W3CDTF">2019-06-25T22:11:34Z</dcterms:created>
  <dcterms:modified xsi:type="dcterms:W3CDTF">2025-12-09T00:13:08Z</dcterms:modified>
</cp:coreProperties>
</file>